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50-30-20 Budget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<sst xmlns="http://schemas.openxmlformats.org/spreadsheetml/2006/main" count="92" uniqueCount="41">
  <si>
    <t xml:space="preserve">50/30/20 Budget Planner</t>
  </si>
  <si>
    <t xml:space="preserve">Income</t>
  </si>
  <si>
    <t xml:space="preserve">Frequency</t>
  </si>
  <si>
    <t xml:space="preserve">Monthly</t>
  </si>
  <si>
    <t xml:space="preserve">Monthly Income Equivalent</t>
  </si>
  <si>
    <t xml:space="preserve">Budget Bucket</t>
  </si>
  <si>
    <t xml:space="preserve">Target %</t>
  </si>
  <si>
    <t xml:space="preserve">Target Amount</t>
  </si>
  <si>
    <t xml:space="preserve">Planned</t>
  </si>
  <si>
    <t xml:space="preserve">Actual</t>
  </si>
  <si>
    <t xml:space="preserve">Variance vs Target</t>
  </si>
  <si>
    <t xml:space="preserve">Needs</t>
  </si>
  <si>
    <t xml:space="preserve">Wants</t>
  </si>
  <si>
    <t xml:space="preserve">Savings &amp; Debt</t>
  </si>
  <si>
    <t xml:space="preserve">TOTAL</t>
  </si>
  <si>
    <t xml:space="preserve">Target % Check</t>
  </si>
  <si>
    <t xml:space="preserve">Untagged Planned</t>
  </si>
  <si>
    <t xml:space="preserve">Category</t>
  </si>
  <si>
    <t xml:space="preserve">Bucket</t>
  </si>
  <si>
    <t xml:space="preserve">Planned Amount</t>
  </si>
  <si>
    <t xml:space="preserve">Planned Monthly Equivalent</t>
  </si>
  <si>
    <t xml:space="preserve">Actual Amount</t>
  </si>
  <si>
    <t xml:space="preserve">Actual Frequency</t>
  </si>
  <si>
    <t xml:space="preserve">Actual Monthly Equivalent</t>
  </si>
  <si>
    <t xml:space="preserve">Notes</t>
  </si>
  <si>
    <t xml:space="preserve">Custom 1</t>
  </si>
  <si>
    <t xml:space="preserve">Custom 2</t>
  </si>
  <si>
    <t xml:space="preserve">Custom 3</t>
  </si>
  <si>
    <t xml:space="preserve">Custom 4</t>
  </si>
  <si>
    <t xml:space="preserve">Custom 5</t>
  </si>
  <si>
    <t xml:space="preserve">Unallocated / Overallocated</t>
  </si>
  <si>
    <t xml:space="preserve">Actual vs Target</t>
  </si>
  <si>
    <t xml:space="preserve">My Real Budget — How to Use</t>
  </si>
  <si>
    <t xml:space="preserve">Purpose</t>
  </si>
  <si>
    <t xml:space="preserve">A 50/30/20 budget matching the My Real Budget model: Needs 50%, Wants 30%, Savings &amp; Debt 20%, with income-frequency normalization and category-level planning.</t>
  </si>
  <si>
    <t xml:space="preserve">Yellow cells</t>
  </si>
  <si>
    <t xml:space="preserve">Yellow cells are for your inputs.</t>
  </si>
  <si>
    <t xml:space="preserve">Formulas</t>
  </si>
  <si>
    <t xml:space="preserve">White cells calculate automatically.</t>
  </si>
  <si>
    <t xml:space="preserve">Validation</t>
  </si>
  <si>
    <t xml:space="preserve">Pick frequencies from the dropdown. Pasted values aren't checked by Excel's data validation.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</si>
</sst>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Cambria"/>
      <family val="0"/>
      <charset val="1"/>
    </font>
    <font>
      <b val="true"/>
      <sz val="11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6F1"/>
        <bgColor rgb="FFD9DDE3"/>
      </patternFill>
    </fill>
    <fill>
      <patternFill patternType="solid">
        <fgColor rgb="FFFFF2CC"/>
        <bgColor rgb="FFFCE4D6"/>
      </patternFill>
    </fill>
    <fill>
      <patternFill patternType="solid">
        <fgColor rgb="FFEAF0F6"/>
        <bgColor rgb="FFE2F0D9"/>
      </patternFill>
    </fill>
    <fill>
      <patternFill patternType="solid">
        <fgColor rgb="FFFFFFFF"/>
        <bgColor rgb="FFEAF0F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3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0" fillId="5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5" fontId="0" fillId="3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2F0D9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AF0F6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0"/>
    <col collapsed="false" customWidth="true" hidden="false" outlineLevel="0" max="5" min="2" style="1" width="18"/>
    <col collapsed="false" customWidth="true" hidden="false" outlineLevel="0" max="6" min="6" style="1" width="22"/>
  </cols>
  <sheetData>
    <row r="1" customFormat="false" ht="21.75" hidden="false" customHeight="true" outlineLevel="0" collapsed="false">
      <c r="A1" s="2" t="s">
        <v>0</v>
      </c>
      <c r="B1" s="2"/>
      <c r="C1" s="2"/>
      <c r="D1" s="2"/>
      <c r="E1" s="2"/>
      <c r="F1" s="2"/>
      <c r="G1" s="3"/>
      <c r="H1" s="3"/>
      <c r="I1" s="3"/>
    </row>
    <row r="2" customFormat="false" ht="1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15" hidden="false" customHeight="true" outlineLevel="0" collapsed="false">
      <c r="A3" s="3" t="s">
        <v>1</v>
      </c>
      <c r="B3" s="4" t="n">
        <v>0</v>
      </c>
      <c r="C3" s="3" t="s">
        <v>2</v>
      </c>
      <c r="D3" s="5" t="s">
        <v>3</v>
      </c>
      <c r="E3" s="3"/>
      <c r="F3" s="3"/>
      <c r="G3" s="3"/>
      <c r="H3" s="3"/>
      <c r="I3" s="3"/>
    </row>
    <row r="4" customFormat="false" ht="15" hidden="false" customHeight="true" outlineLevel="0" collapsed="false">
      <c r="A4" s="3" t="s">
        <v>4</v>
      </c>
      <c r="B4" s="6" t="n">
        <f aca="false">IF(B3=0,0,IF(D3="Weekly",B3*52/12,IF(D3="Biweekly",B3*26/12,IF(D3="Twice a Month",B3*24/12,IF(D3="Semi-Annual",B3*2/12,IF(D3="Quarterly",B3*4/12,IF(D3="Yearly",B3/12,B3)))))))</f>
        <v>0</v>
      </c>
      <c r="C4" s="3"/>
      <c r="D4" s="3"/>
      <c r="E4" s="3"/>
      <c r="F4" s="3"/>
      <c r="G4" s="3"/>
      <c r="H4" s="3"/>
      <c r="I4" s="3"/>
    </row>
    <row r="5" customFormat="false" ht="15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</row>
    <row r="6" customFormat="false" ht="15" hidden="false" customHeight="true" outlineLevel="0" collapsed="false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8" t="s">
        <v>10</v>
      </c>
      <c r="G6" s="3"/>
      <c r="H6" s="3"/>
      <c r="I6" s="3"/>
    </row>
    <row r="7" customFormat="false" ht="15" hidden="false" customHeight="true" outlineLevel="0" collapsed="false">
      <c r="A7" s="3" t="s">
        <v>11</v>
      </c>
      <c r="B7" s="9" t="n">
        <v>0.5</v>
      </c>
      <c r="C7" s="10" t="n">
        <f aca="false">$B$4*B7</f>
        <v>0</v>
      </c>
      <c r="D7" s="10" t="n">
        <f aca="false">SUMIF($B$15:$B$39,A7,$E$15:$E$39)</f>
        <v>0</v>
      </c>
      <c r="E7" s="10" t="n">
        <f aca="false">SUMIF($B$15:$B$39,A7,$H$15:$H$39)</f>
        <v>0</v>
      </c>
      <c r="F7" s="10" t="n">
        <f aca="false">E7-C7</f>
        <v>0</v>
      </c>
      <c r="G7" s="3"/>
      <c r="H7" s="3"/>
      <c r="I7" s="3"/>
    </row>
    <row r="8" customFormat="false" ht="15" hidden="false" customHeight="true" outlineLevel="0" collapsed="false">
      <c r="A8" s="3" t="s">
        <v>12</v>
      </c>
      <c r="B8" s="9" t="n">
        <v>0.3</v>
      </c>
      <c r="C8" s="10" t="n">
        <f aca="false">$B$4*B8</f>
        <v>0</v>
      </c>
      <c r="D8" s="10" t="n">
        <f aca="false">SUMIF($B$15:$B$39,A8,$E$15:$E$39)</f>
        <v>0</v>
      </c>
      <c r="E8" s="10" t="n">
        <f aca="false">SUMIF($B$15:$B$39,A8,$H$15:$H$39)</f>
        <v>0</v>
      </c>
      <c r="F8" s="10" t="n">
        <f aca="false">E8-C8</f>
        <v>0</v>
      </c>
      <c r="G8" s="3"/>
      <c r="H8" s="3"/>
      <c r="I8" s="3"/>
    </row>
    <row r="9" customFormat="false" ht="15" hidden="false" customHeight="true" outlineLevel="0" collapsed="false">
      <c r="A9" s="3" t="s">
        <v>13</v>
      </c>
      <c r="B9" s="9" t="n">
        <v>0.2</v>
      </c>
      <c r="C9" s="10" t="n">
        <f aca="false">$B$4-C7-C8</f>
        <v>0</v>
      </c>
      <c r="D9" s="10" t="n">
        <f aca="false">SUMIF($B$15:$B$39,A9,$E$15:$E$39)</f>
        <v>0</v>
      </c>
      <c r="E9" s="10" t="n">
        <f aca="false">SUMIF($B$15:$B$39,A9,$H$15:$H$39)</f>
        <v>0</v>
      </c>
      <c r="F9" s="10" t="n">
        <f aca="false">E9-C9</f>
        <v>0</v>
      </c>
      <c r="G9" s="3"/>
      <c r="H9" s="3"/>
      <c r="I9" s="3"/>
    </row>
    <row r="10" customFormat="false" ht="15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</row>
    <row r="11" customFormat="false" ht="15" hidden="false" customHeight="true" outlineLevel="0" collapsed="false">
      <c r="A11" s="11" t="s">
        <v>14</v>
      </c>
      <c r="B11" s="12" t="n">
        <f aca="false">SUM(B7:B9)</f>
        <v>1</v>
      </c>
      <c r="C11" s="13" t="n">
        <f aca="false">SUM(C7:C9)</f>
        <v>0</v>
      </c>
      <c r="D11" s="13" t="n">
        <f aca="false">SUM(D7:D9)</f>
        <v>0</v>
      </c>
      <c r="E11" s="13" t="n">
        <f aca="false">SUM(E7:E9)</f>
        <v>0</v>
      </c>
      <c r="F11" s="11"/>
      <c r="G11" s="3"/>
      <c r="H11" s="3"/>
      <c r="I11" s="3"/>
    </row>
    <row r="12" customFormat="false" ht="15" hidden="false" customHeight="true" outlineLevel="0" collapsed="false">
      <c r="A12" s="3" t="s">
        <v>15</v>
      </c>
      <c r="B12" s="14" t="str">
        <f aca="false">IF(ABS(SUM(B7:B9)-1)&lt;0.000001,"OK","⚠ must total 100%")</f>
        <v>OK</v>
      </c>
      <c r="C12" s="3"/>
      <c r="D12" s="3"/>
      <c r="E12" s="3"/>
      <c r="F12" s="3"/>
      <c r="G12" s="3"/>
      <c r="H12" s="3"/>
      <c r="I12" s="3"/>
    </row>
    <row r="13" customFormat="false" ht="15" hidden="false" customHeight="true" outlineLevel="0" collapsed="false">
      <c r="A13" s="3" t="s">
        <v>16</v>
      </c>
      <c r="B13" s="6" t="n">
        <f aca="false">SUM(E15:E39)-D11</f>
        <v>0</v>
      </c>
      <c r="C13" s="11" t="str">
        <f aca="false">IF(B13&gt;0.005,"⚠ Untagged categories","OK")</f>
        <v>OK</v>
      </c>
      <c r="D13" s="3"/>
      <c r="E13" s="3"/>
      <c r="F13" s="3"/>
      <c r="G13" s="3"/>
      <c r="H13" s="3"/>
      <c r="I13" s="3"/>
    </row>
    <row r="14" customFormat="false" ht="15" hidden="false" customHeight="true" outlineLevel="0" collapsed="false">
      <c r="A14" s="7" t="s">
        <v>17</v>
      </c>
      <c r="B14" s="7" t="s">
        <v>18</v>
      </c>
      <c r="C14" s="7" t="s">
        <v>19</v>
      </c>
      <c r="D14" s="7" t="s">
        <v>2</v>
      </c>
      <c r="E14" s="7" t="s">
        <v>20</v>
      </c>
      <c r="F14" s="8" t="s">
        <v>21</v>
      </c>
      <c r="G14" s="8" t="s">
        <v>22</v>
      </c>
      <c r="H14" s="8" t="s">
        <v>23</v>
      </c>
      <c r="I14" s="8" t="s">
        <v>24</v>
      </c>
    </row>
    <row r="15" customFormat="false" ht="15" hidden="false" customHeight="true" outlineLevel="0" collapsed="false">
      <c r="A15" s="15"/>
      <c r="B15" s="15"/>
      <c r="C15" s="4" t="n">
        <v>0</v>
      </c>
      <c r="D15" s="16" t="s">
        <v>3</v>
      </c>
      <c r="E15" s="10" t="n">
        <f aca="false">IF(C15=0,0,IF(D15="Weekly",C15*52/12,IF(D15="Biweekly",C15*26/12,IF(D15="Twice a Month",C15*24/12,IF(D15="Semi-Annual",C15*2/12,IF(D15="Quarterly",C15*4/12,IF(D15="Yearly",C15/12,C15)))))))</f>
        <v>0</v>
      </c>
      <c r="F15" s="4" t="n">
        <v>0</v>
      </c>
      <c r="G15" s="5" t="s">
        <v>3</v>
      </c>
      <c r="H15" s="10" t="n">
        <f aca="false">IF(F15=0,0,IF(G15="Weekly",F15*52/12,IF(G15="Biweekly",F15*26/12,IF(G15="Twice a Month",F15*24/12,IF(G15="Semi-Annual",F15*2/12,IF(G15="Quarterly",F15*4/12,IF(G15="Yearly",F15/12,F15)))))))</f>
        <v>0</v>
      </c>
      <c r="I15" s="15"/>
    </row>
    <row r="16" customFormat="false" ht="15" hidden="false" customHeight="true" outlineLevel="0" collapsed="false">
      <c r="A16" s="15"/>
      <c r="B16" s="15"/>
      <c r="C16" s="4" t="n">
        <v>0</v>
      </c>
      <c r="D16" s="16" t="s">
        <v>3</v>
      </c>
      <c r="E16" s="10" t="n">
        <f aca="false">IF(C16=0,0,IF(D16="Weekly",C16*52/12,IF(D16="Biweekly",C16*26/12,IF(D16="Twice a Month",C16*24/12,IF(D16="Semi-Annual",C16*2/12,IF(D16="Quarterly",C16*4/12,IF(D16="Yearly",C16/12,C16)))))))</f>
        <v>0</v>
      </c>
      <c r="F16" s="4" t="n">
        <v>0</v>
      </c>
      <c r="G16" s="5" t="s">
        <v>3</v>
      </c>
      <c r="H16" s="10" t="n">
        <f aca="false">IF(F16=0,0,IF(G16="Weekly",F16*52/12,IF(G16="Biweekly",F16*26/12,IF(G16="Twice a Month",F16*24/12,IF(G16="Semi-Annual",F16*2/12,IF(G16="Quarterly",F16*4/12,IF(G16="Yearly",F16/12,F16)))))))</f>
        <v>0</v>
      </c>
      <c r="I16" s="15"/>
    </row>
    <row r="17" customFormat="false" ht="15" hidden="false" customHeight="true" outlineLevel="0" collapsed="false">
      <c r="A17" s="15"/>
      <c r="B17" s="15"/>
      <c r="C17" s="4" t="n">
        <v>0</v>
      </c>
      <c r="D17" s="16" t="s">
        <v>3</v>
      </c>
      <c r="E17" s="10" t="n">
        <f aca="false">IF(C17=0,0,IF(D17="Weekly",C17*52/12,IF(D17="Biweekly",C17*26/12,IF(D17="Twice a Month",C17*24/12,IF(D17="Semi-Annual",C17*2/12,IF(D17="Quarterly",C17*4/12,IF(D17="Yearly",C17/12,C17)))))))</f>
        <v>0</v>
      </c>
      <c r="F17" s="4" t="n">
        <v>0</v>
      </c>
      <c r="G17" s="5" t="s">
        <v>3</v>
      </c>
      <c r="H17" s="10" t="n">
        <f aca="false">IF(F17=0,0,IF(G17="Weekly",F17*52/12,IF(G17="Biweekly",F17*26/12,IF(G17="Twice a Month",F17*24/12,IF(G17="Semi-Annual",F17*2/12,IF(G17="Quarterly",F17*4/12,IF(G17="Yearly",F17/12,F17)))))))</f>
        <v>0</v>
      </c>
      <c r="I17" s="15"/>
    </row>
    <row r="18" customFormat="false" ht="15" hidden="false" customHeight="true" outlineLevel="0" collapsed="false">
      <c r="A18" s="15"/>
      <c r="B18" s="15"/>
      <c r="C18" s="4" t="n">
        <v>0</v>
      </c>
      <c r="D18" s="16" t="s">
        <v>3</v>
      </c>
      <c r="E18" s="10" t="n">
        <f aca="false">IF(C18=0,0,IF(D18="Weekly",C18*52/12,IF(D18="Biweekly",C18*26/12,IF(D18="Twice a Month",C18*24/12,IF(D18="Semi-Annual",C18*2/12,IF(D18="Quarterly",C18*4/12,IF(D18="Yearly",C18/12,C18)))))))</f>
        <v>0</v>
      </c>
      <c r="F18" s="4" t="n">
        <v>0</v>
      </c>
      <c r="G18" s="5" t="s">
        <v>3</v>
      </c>
      <c r="H18" s="10" t="n">
        <f aca="false">IF(F18=0,0,IF(G18="Weekly",F18*52/12,IF(G18="Biweekly",F18*26/12,IF(G18="Twice a Month",F18*24/12,IF(G18="Semi-Annual",F18*2/12,IF(G18="Quarterly",F18*4/12,IF(G18="Yearly",F18/12,F18)))))))</f>
        <v>0</v>
      </c>
      <c r="I18" s="15"/>
    </row>
    <row r="19" customFormat="false" ht="15" hidden="false" customHeight="true" outlineLevel="0" collapsed="false">
      <c r="A19" s="15"/>
      <c r="B19" s="15"/>
      <c r="C19" s="4" t="n">
        <v>0</v>
      </c>
      <c r="D19" s="16" t="s">
        <v>3</v>
      </c>
      <c r="E19" s="10" t="n">
        <f aca="false">IF(C19=0,0,IF(D19="Weekly",C19*52/12,IF(D19="Biweekly",C19*26/12,IF(D19="Twice a Month",C19*24/12,IF(D19="Semi-Annual",C19*2/12,IF(D19="Quarterly",C19*4/12,IF(D19="Yearly",C19/12,C19)))))))</f>
        <v>0</v>
      </c>
      <c r="F19" s="4" t="n">
        <v>0</v>
      </c>
      <c r="G19" s="5" t="s">
        <v>3</v>
      </c>
      <c r="H19" s="10" t="n">
        <f aca="false">IF(F19=0,0,IF(G19="Weekly",F19*52/12,IF(G19="Biweekly",F19*26/12,IF(G19="Twice a Month",F19*24/12,IF(G19="Semi-Annual",F19*2/12,IF(G19="Quarterly",F19*4/12,IF(G19="Yearly",F19/12,F19)))))))</f>
        <v>0</v>
      </c>
      <c r="I19" s="15"/>
    </row>
    <row r="20" customFormat="false" ht="15" hidden="false" customHeight="true" outlineLevel="0" collapsed="false">
      <c r="A20" s="15"/>
      <c r="B20" s="15"/>
      <c r="C20" s="4" t="n">
        <v>0</v>
      </c>
      <c r="D20" s="16" t="s">
        <v>3</v>
      </c>
      <c r="E20" s="10" t="n">
        <f aca="false">IF(C20=0,0,IF(D20="Weekly",C20*52/12,IF(D20="Biweekly",C20*26/12,IF(D20="Twice a Month",C20*24/12,IF(D20="Semi-Annual",C20*2/12,IF(D20="Quarterly",C20*4/12,IF(D20="Yearly",C20/12,C20)))))))</f>
        <v>0</v>
      </c>
      <c r="F20" s="4" t="n">
        <v>0</v>
      </c>
      <c r="G20" s="5" t="s">
        <v>3</v>
      </c>
      <c r="H20" s="10" t="n">
        <f aca="false">IF(F20=0,0,IF(G20="Weekly",F20*52/12,IF(G20="Biweekly",F20*26/12,IF(G20="Twice a Month",F20*24/12,IF(G20="Semi-Annual",F20*2/12,IF(G20="Quarterly",F20*4/12,IF(G20="Yearly",F20/12,F20)))))))</f>
        <v>0</v>
      </c>
      <c r="I20" s="15"/>
    </row>
    <row r="21" customFormat="false" ht="15" hidden="false" customHeight="true" outlineLevel="0" collapsed="false">
      <c r="A21" s="15"/>
      <c r="B21" s="15"/>
      <c r="C21" s="4" t="n">
        <v>0</v>
      </c>
      <c r="D21" s="16" t="s">
        <v>3</v>
      </c>
      <c r="E21" s="10" t="n">
        <f aca="false">IF(C21=0,0,IF(D21="Weekly",C21*52/12,IF(D21="Biweekly",C21*26/12,IF(D21="Twice a Month",C21*24/12,IF(D21="Semi-Annual",C21*2/12,IF(D21="Quarterly",C21*4/12,IF(D21="Yearly",C21/12,C21)))))))</f>
        <v>0</v>
      </c>
      <c r="F21" s="4" t="n">
        <v>0</v>
      </c>
      <c r="G21" s="5" t="s">
        <v>3</v>
      </c>
      <c r="H21" s="10" t="n">
        <f aca="false">IF(F21=0,0,IF(G21="Weekly",F21*52/12,IF(G21="Biweekly",F21*26/12,IF(G21="Twice a Month",F21*24/12,IF(G21="Semi-Annual",F21*2/12,IF(G21="Quarterly",F21*4/12,IF(G21="Yearly",F21/12,F21)))))))</f>
        <v>0</v>
      </c>
      <c r="I21" s="15"/>
    </row>
    <row r="22" customFormat="false" ht="15" hidden="false" customHeight="true" outlineLevel="0" collapsed="false">
      <c r="A22" s="15"/>
      <c r="B22" s="15"/>
      <c r="C22" s="4" t="n">
        <v>0</v>
      </c>
      <c r="D22" s="16" t="s">
        <v>3</v>
      </c>
      <c r="E22" s="10" t="n">
        <f aca="false">IF(C22=0,0,IF(D22="Weekly",C22*52/12,IF(D22="Biweekly",C22*26/12,IF(D22="Twice a Month",C22*24/12,IF(D22="Semi-Annual",C22*2/12,IF(D22="Quarterly",C22*4/12,IF(D22="Yearly",C22/12,C22)))))))</f>
        <v>0</v>
      </c>
      <c r="F22" s="4" t="n">
        <v>0</v>
      </c>
      <c r="G22" s="5" t="s">
        <v>3</v>
      </c>
      <c r="H22" s="10" t="n">
        <f aca="false">IF(F22=0,0,IF(G22="Weekly",F22*52/12,IF(G22="Biweekly",F22*26/12,IF(G22="Twice a Month",F22*24/12,IF(G22="Semi-Annual",F22*2/12,IF(G22="Quarterly",F22*4/12,IF(G22="Yearly",F22/12,F22)))))))</f>
        <v>0</v>
      </c>
      <c r="I22" s="15"/>
    </row>
    <row r="23" customFormat="false" ht="15" hidden="false" customHeight="true" outlineLevel="0" collapsed="false">
      <c r="A23" s="15"/>
      <c r="B23" s="15"/>
      <c r="C23" s="4" t="n">
        <v>0</v>
      </c>
      <c r="D23" s="16" t="s">
        <v>3</v>
      </c>
      <c r="E23" s="10" t="n">
        <f aca="false">IF(C23=0,0,IF(D23="Weekly",C23*52/12,IF(D23="Biweekly",C23*26/12,IF(D23="Twice a Month",C23*24/12,IF(D23="Semi-Annual",C23*2/12,IF(D23="Quarterly",C23*4/12,IF(D23="Yearly",C23/12,C23)))))))</f>
        <v>0</v>
      </c>
      <c r="F23" s="4" t="n">
        <v>0</v>
      </c>
      <c r="G23" s="5" t="s">
        <v>3</v>
      </c>
      <c r="H23" s="10" t="n">
        <f aca="false">IF(F23=0,0,IF(G23="Weekly",F23*52/12,IF(G23="Biweekly",F23*26/12,IF(G23="Twice a Month",F23*24/12,IF(G23="Semi-Annual",F23*2/12,IF(G23="Quarterly",F23*4/12,IF(G23="Yearly",F23/12,F23)))))))</f>
        <v>0</v>
      </c>
      <c r="I23" s="15"/>
    </row>
    <row r="24" customFormat="false" ht="15" hidden="false" customHeight="true" outlineLevel="0" collapsed="false">
      <c r="A24" s="15"/>
      <c r="B24" s="15"/>
      <c r="C24" s="4" t="n">
        <v>0</v>
      </c>
      <c r="D24" s="16" t="s">
        <v>3</v>
      </c>
      <c r="E24" s="10" t="n">
        <f aca="false">IF(C24=0,0,IF(D24="Weekly",C24*52/12,IF(D24="Biweekly",C24*26/12,IF(D24="Twice a Month",C24*24/12,IF(D24="Semi-Annual",C24*2/12,IF(D24="Quarterly",C24*4/12,IF(D24="Yearly",C24/12,C24)))))))</f>
        <v>0</v>
      </c>
      <c r="F24" s="4" t="n">
        <v>0</v>
      </c>
      <c r="G24" s="5" t="s">
        <v>3</v>
      </c>
      <c r="H24" s="10" t="n">
        <f aca="false">IF(F24=0,0,IF(G24="Weekly",F24*52/12,IF(G24="Biweekly",F24*26/12,IF(G24="Twice a Month",F24*24/12,IF(G24="Semi-Annual",F24*2/12,IF(G24="Quarterly",F24*4/12,IF(G24="Yearly",F24/12,F24)))))))</f>
        <v>0</v>
      </c>
      <c r="I24" s="15"/>
    </row>
    <row r="25" customFormat="false" ht="15" hidden="false" customHeight="true" outlineLevel="0" collapsed="false">
      <c r="A25" s="15"/>
      <c r="B25" s="15"/>
      <c r="C25" s="4" t="n">
        <v>0</v>
      </c>
      <c r="D25" s="16" t="s">
        <v>3</v>
      </c>
      <c r="E25" s="10" t="n">
        <f aca="false">IF(C25=0,0,IF(D25="Weekly",C25*52/12,IF(D25="Biweekly",C25*26/12,IF(D25="Twice a Month",C25*24/12,IF(D25="Semi-Annual",C25*2/12,IF(D25="Quarterly",C25*4/12,IF(D25="Yearly",C25/12,C25)))))))</f>
        <v>0</v>
      </c>
      <c r="F25" s="4" t="n">
        <v>0</v>
      </c>
      <c r="G25" s="5" t="s">
        <v>3</v>
      </c>
      <c r="H25" s="10" t="n">
        <f aca="false">IF(F25=0,0,IF(G25="Weekly",F25*52/12,IF(G25="Biweekly",F25*26/12,IF(G25="Twice a Month",F25*24/12,IF(G25="Semi-Annual",F25*2/12,IF(G25="Quarterly",F25*4/12,IF(G25="Yearly",F25/12,F25)))))))</f>
        <v>0</v>
      </c>
      <c r="I25" s="15"/>
    </row>
    <row r="26" customFormat="false" ht="15" hidden="false" customHeight="true" outlineLevel="0" collapsed="false">
      <c r="A26" s="15"/>
      <c r="B26" s="15"/>
      <c r="C26" s="4" t="n">
        <v>0</v>
      </c>
      <c r="D26" s="16" t="s">
        <v>3</v>
      </c>
      <c r="E26" s="10" t="n">
        <f aca="false">IF(C26=0,0,IF(D26="Weekly",C26*52/12,IF(D26="Biweekly",C26*26/12,IF(D26="Twice a Month",C26*24/12,IF(D26="Semi-Annual",C26*2/12,IF(D26="Quarterly",C26*4/12,IF(D26="Yearly",C26/12,C26)))))))</f>
        <v>0</v>
      </c>
      <c r="F26" s="4" t="n">
        <v>0</v>
      </c>
      <c r="G26" s="5" t="s">
        <v>3</v>
      </c>
      <c r="H26" s="10" t="n">
        <f aca="false">IF(F26=0,0,IF(G26="Weekly",F26*52/12,IF(G26="Biweekly",F26*26/12,IF(G26="Twice a Month",F26*24/12,IF(G26="Semi-Annual",F26*2/12,IF(G26="Quarterly",F26*4/12,IF(G26="Yearly",F26/12,F26)))))))</f>
        <v>0</v>
      </c>
      <c r="I26" s="15"/>
    </row>
    <row r="27" customFormat="false" ht="15" hidden="false" customHeight="true" outlineLevel="0" collapsed="false">
      <c r="A27" s="15"/>
      <c r="B27" s="15"/>
      <c r="C27" s="4" t="n">
        <v>0</v>
      </c>
      <c r="D27" s="16" t="s">
        <v>3</v>
      </c>
      <c r="E27" s="10" t="n">
        <f aca="false">IF(C27=0,0,IF(D27="Weekly",C27*52/12,IF(D27="Biweekly",C27*26/12,IF(D27="Twice a Month",C27*24/12,IF(D27="Semi-Annual",C27*2/12,IF(D27="Quarterly",C27*4/12,IF(D27="Yearly",C27/12,C27)))))))</f>
        <v>0</v>
      </c>
      <c r="F27" s="4" t="n">
        <v>0</v>
      </c>
      <c r="G27" s="5" t="s">
        <v>3</v>
      </c>
      <c r="H27" s="10" t="n">
        <f aca="false">IF(F27=0,0,IF(G27="Weekly",F27*52/12,IF(G27="Biweekly",F27*26/12,IF(G27="Twice a Month",F27*24/12,IF(G27="Semi-Annual",F27*2/12,IF(G27="Quarterly",F27*4/12,IF(G27="Yearly",F27/12,F27)))))))</f>
        <v>0</v>
      </c>
      <c r="I27" s="15"/>
    </row>
    <row r="28" customFormat="false" ht="15" hidden="false" customHeight="true" outlineLevel="0" collapsed="false">
      <c r="A28" s="15"/>
      <c r="B28" s="15"/>
      <c r="C28" s="4" t="n">
        <v>0</v>
      </c>
      <c r="D28" s="16" t="s">
        <v>3</v>
      </c>
      <c r="E28" s="10" t="n">
        <f aca="false">IF(C28=0,0,IF(D28="Weekly",C28*52/12,IF(D28="Biweekly",C28*26/12,IF(D28="Twice a Month",C28*24/12,IF(D28="Semi-Annual",C28*2/12,IF(D28="Quarterly",C28*4/12,IF(D28="Yearly",C28/12,C28)))))))</f>
        <v>0</v>
      </c>
      <c r="F28" s="4" t="n">
        <v>0</v>
      </c>
      <c r="G28" s="5" t="s">
        <v>3</v>
      </c>
      <c r="H28" s="10" t="n">
        <f aca="false">IF(F28=0,0,IF(G28="Weekly",F28*52/12,IF(G28="Biweekly",F28*26/12,IF(G28="Twice a Month",F28*24/12,IF(G28="Semi-Annual",F28*2/12,IF(G28="Quarterly",F28*4/12,IF(G28="Yearly",F28/12,F28)))))))</f>
        <v>0</v>
      </c>
      <c r="I28" s="15"/>
    </row>
    <row r="29" customFormat="false" ht="15" hidden="false" customHeight="true" outlineLevel="0" collapsed="false">
      <c r="A29" s="15"/>
      <c r="B29" s="15"/>
      <c r="C29" s="4" t="n">
        <v>0</v>
      </c>
      <c r="D29" s="16" t="s">
        <v>3</v>
      </c>
      <c r="E29" s="10" t="n">
        <f aca="false">IF(C29=0,0,IF(D29="Weekly",C29*52/12,IF(D29="Biweekly",C29*26/12,IF(D29="Twice a Month",C29*24/12,IF(D29="Semi-Annual",C29*2/12,IF(D29="Quarterly",C29*4/12,IF(D29="Yearly",C29/12,C29)))))))</f>
        <v>0</v>
      </c>
      <c r="F29" s="4" t="n">
        <v>0</v>
      </c>
      <c r="G29" s="5" t="s">
        <v>3</v>
      </c>
      <c r="H29" s="10" t="n">
        <f aca="false">IF(F29=0,0,IF(G29="Weekly",F29*52/12,IF(G29="Biweekly",F29*26/12,IF(G29="Twice a Month",F29*24/12,IF(G29="Semi-Annual",F29*2/12,IF(G29="Quarterly",F29*4/12,IF(G29="Yearly",F29/12,F29)))))))</f>
        <v>0</v>
      </c>
      <c r="I29" s="15"/>
    </row>
    <row r="30" customFormat="false" ht="15" hidden="false" customHeight="true" outlineLevel="0" collapsed="false">
      <c r="A30" s="15"/>
      <c r="B30" s="15"/>
      <c r="C30" s="4" t="n">
        <v>0</v>
      </c>
      <c r="D30" s="16" t="s">
        <v>3</v>
      </c>
      <c r="E30" s="10" t="n">
        <f aca="false">IF(C30=0,0,IF(D30="Weekly",C30*52/12,IF(D30="Biweekly",C30*26/12,IF(D30="Twice a Month",C30*24/12,IF(D30="Semi-Annual",C30*2/12,IF(D30="Quarterly",C30*4/12,IF(D30="Yearly",C30/12,C30)))))))</f>
        <v>0</v>
      </c>
      <c r="F30" s="4" t="n">
        <v>0</v>
      </c>
      <c r="G30" s="5" t="s">
        <v>3</v>
      </c>
      <c r="H30" s="10" t="n">
        <f aca="false">IF(F30=0,0,IF(G30="Weekly",F30*52/12,IF(G30="Biweekly",F30*26/12,IF(G30="Twice a Month",F30*24/12,IF(G30="Semi-Annual",F30*2/12,IF(G30="Quarterly",F30*4/12,IF(G30="Yearly",F30/12,F30)))))))</f>
        <v>0</v>
      </c>
      <c r="I30" s="15"/>
    </row>
    <row r="31" customFormat="false" ht="15" hidden="false" customHeight="true" outlineLevel="0" collapsed="false">
      <c r="A31" s="15"/>
      <c r="B31" s="15"/>
      <c r="C31" s="4" t="n">
        <v>0</v>
      </c>
      <c r="D31" s="16" t="s">
        <v>3</v>
      </c>
      <c r="E31" s="10" t="n">
        <f aca="false">IF(C31=0,0,IF(D31="Weekly",C31*52/12,IF(D31="Biweekly",C31*26/12,IF(D31="Twice a Month",C31*24/12,IF(D31="Semi-Annual",C31*2/12,IF(D31="Quarterly",C31*4/12,IF(D31="Yearly",C31/12,C31)))))))</f>
        <v>0</v>
      </c>
      <c r="F31" s="4" t="n">
        <v>0</v>
      </c>
      <c r="G31" s="5" t="s">
        <v>3</v>
      </c>
      <c r="H31" s="10" t="n">
        <f aca="false">IF(F31=0,0,IF(G31="Weekly",F31*52/12,IF(G31="Biweekly",F31*26/12,IF(G31="Twice a Month",F31*24/12,IF(G31="Semi-Annual",F31*2/12,IF(G31="Quarterly",F31*4/12,IF(G31="Yearly",F31/12,F31)))))))</f>
        <v>0</v>
      </c>
      <c r="I31" s="15"/>
    </row>
    <row r="32" customFormat="false" ht="15" hidden="false" customHeight="true" outlineLevel="0" collapsed="false">
      <c r="A32" s="15"/>
      <c r="B32" s="15"/>
      <c r="C32" s="4" t="n">
        <v>0</v>
      </c>
      <c r="D32" s="16" t="s">
        <v>3</v>
      </c>
      <c r="E32" s="10" t="n">
        <f aca="false">IF(C32=0,0,IF(D32="Weekly",C32*52/12,IF(D32="Biweekly",C32*26/12,IF(D32="Twice a Month",C32*24/12,IF(D32="Semi-Annual",C32*2/12,IF(D32="Quarterly",C32*4/12,IF(D32="Yearly",C32/12,C32)))))))</f>
        <v>0</v>
      </c>
      <c r="F32" s="4" t="n">
        <v>0</v>
      </c>
      <c r="G32" s="5" t="s">
        <v>3</v>
      </c>
      <c r="H32" s="10" t="n">
        <f aca="false">IF(F32=0,0,IF(G32="Weekly",F32*52/12,IF(G32="Biweekly",F32*26/12,IF(G32="Twice a Month",F32*24/12,IF(G32="Semi-Annual",F32*2/12,IF(G32="Quarterly",F32*4/12,IF(G32="Yearly",F32/12,F32)))))))</f>
        <v>0</v>
      </c>
      <c r="I32" s="15"/>
    </row>
    <row r="33" customFormat="false" ht="15" hidden="false" customHeight="true" outlineLevel="0" collapsed="false">
      <c r="A33" s="15"/>
      <c r="B33" s="15"/>
      <c r="C33" s="4" t="n">
        <v>0</v>
      </c>
      <c r="D33" s="16" t="s">
        <v>3</v>
      </c>
      <c r="E33" s="10" t="n">
        <f aca="false">IF(C33=0,0,IF(D33="Weekly",C33*52/12,IF(D33="Biweekly",C33*26/12,IF(D33="Twice a Month",C33*24/12,IF(D33="Semi-Annual",C33*2/12,IF(D33="Quarterly",C33*4/12,IF(D33="Yearly",C33/12,C33)))))))</f>
        <v>0</v>
      </c>
      <c r="F33" s="4" t="n">
        <v>0</v>
      </c>
      <c r="G33" s="5" t="s">
        <v>3</v>
      </c>
      <c r="H33" s="10" t="n">
        <f aca="false">IF(F33=0,0,IF(G33="Weekly",F33*52/12,IF(G33="Biweekly",F33*26/12,IF(G33="Twice a Month",F33*24/12,IF(G33="Semi-Annual",F33*2/12,IF(G33="Quarterly",F33*4/12,IF(G33="Yearly",F33/12,F33)))))))</f>
        <v>0</v>
      </c>
      <c r="I33" s="15"/>
    </row>
    <row r="34" customFormat="false" ht="15" hidden="false" customHeight="true" outlineLevel="0" collapsed="false">
      <c r="A34" s="15"/>
      <c r="B34" s="15"/>
      <c r="C34" s="4" t="n">
        <v>0</v>
      </c>
      <c r="D34" s="16" t="s">
        <v>3</v>
      </c>
      <c r="E34" s="10" t="n">
        <f aca="false">IF(C34=0,0,IF(D34="Weekly",C34*52/12,IF(D34="Biweekly",C34*26/12,IF(D34="Twice a Month",C34*24/12,IF(D34="Semi-Annual",C34*2/12,IF(D34="Quarterly",C34*4/12,IF(D34="Yearly",C34/12,C34)))))))</f>
        <v>0</v>
      </c>
      <c r="F34" s="4" t="n">
        <v>0</v>
      </c>
      <c r="G34" s="5" t="s">
        <v>3</v>
      </c>
      <c r="H34" s="10" t="n">
        <f aca="false">IF(F34=0,0,IF(G34="Weekly",F34*52/12,IF(G34="Biweekly",F34*26/12,IF(G34="Twice a Month",F34*24/12,IF(G34="Semi-Annual",F34*2/12,IF(G34="Quarterly",F34*4/12,IF(G34="Yearly",F34/12,F34)))))))</f>
        <v>0</v>
      </c>
      <c r="I34" s="15"/>
    </row>
    <row r="35" customFormat="false" ht="15" hidden="false" customHeight="true" outlineLevel="0" collapsed="false">
      <c r="A35" s="15" t="s">
        <v>25</v>
      </c>
      <c r="B35" s="15"/>
      <c r="C35" s="4" t="n">
        <v>0</v>
      </c>
      <c r="D35" s="16" t="s">
        <v>3</v>
      </c>
      <c r="E35" s="10" t="n">
        <f aca="false">IF(C35=0,0,IF(D35="Weekly",C35*52/12,IF(D35="Biweekly",C35*26/12,IF(D35="Twice a Month",C35*24/12,IF(D35="Semi-Annual",C35*2/12,IF(D35="Quarterly",C35*4/12,IF(D35="Yearly",C35/12,C35)))))))</f>
        <v>0</v>
      </c>
      <c r="F35" s="4" t="n">
        <v>0</v>
      </c>
      <c r="G35" s="5" t="s">
        <v>3</v>
      </c>
      <c r="H35" s="10" t="n">
        <f aca="false">IF(F35=0,0,IF(G35="Weekly",F35*52/12,IF(G35="Biweekly",F35*26/12,IF(G35="Twice a Month",F35*24/12,IF(G35="Semi-Annual",F35*2/12,IF(G35="Quarterly",F35*4/12,IF(G35="Yearly",F35/12,F35)))))))</f>
        <v>0</v>
      </c>
      <c r="I35" s="15"/>
    </row>
    <row r="36" customFormat="false" ht="15" hidden="false" customHeight="true" outlineLevel="0" collapsed="false">
      <c r="A36" s="15" t="s">
        <v>26</v>
      </c>
      <c r="B36" s="15"/>
      <c r="C36" s="4" t="n">
        <v>0</v>
      </c>
      <c r="D36" s="16" t="s">
        <v>3</v>
      </c>
      <c r="E36" s="10" t="n">
        <f aca="false">IF(C36=0,0,IF(D36="Weekly",C36*52/12,IF(D36="Biweekly",C36*26/12,IF(D36="Twice a Month",C36*24/12,IF(D36="Semi-Annual",C36*2/12,IF(D36="Quarterly",C36*4/12,IF(D36="Yearly",C36/12,C36)))))))</f>
        <v>0</v>
      </c>
      <c r="F36" s="4" t="n">
        <v>0</v>
      </c>
      <c r="G36" s="5" t="s">
        <v>3</v>
      </c>
      <c r="H36" s="10" t="n">
        <f aca="false">IF(F36=0,0,IF(G36="Weekly",F36*52/12,IF(G36="Biweekly",F36*26/12,IF(G36="Twice a Month",F36*24/12,IF(G36="Semi-Annual",F36*2/12,IF(G36="Quarterly",F36*4/12,IF(G36="Yearly",F36/12,F36)))))))</f>
        <v>0</v>
      </c>
      <c r="I36" s="15"/>
    </row>
    <row r="37" customFormat="false" ht="15" hidden="false" customHeight="true" outlineLevel="0" collapsed="false">
      <c r="A37" s="15" t="s">
        <v>27</v>
      </c>
      <c r="B37" s="15"/>
      <c r="C37" s="4" t="n">
        <v>0</v>
      </c>
      <c r="D37" s="16" t="s">
        <v>3</v>
      </c>
      <c r="E37" s="10" t="n">
        <f aca="false">IF(C37=0,0,IF(D37="Weekly",C37*52/12,IF(D37="Biweekly",C37*26/12,IF(D37="Twice a Month",C37*24/12,IF(D37="Semi-Annual",C37*2/12,IF(D37="Quarterly",C37*4/12,IF(D37="Yearly",C37/12,C37)))))))</f>
        <v>0</v>
      </c>
      <c r="F37" s="4" t="n">
        <v>0</v>
      </c>
      <c r="G37" s="5" t="s">
        <v>3</v>
      </c>
      <c r="H37" s="10" t="n">
        <f aca="false">IF(F37=0,0,IF(G37="Weekly",F37*52/12,IF(G37="Biweekly",F37*26/12,IF(G37="Twice a Month",F37*24/12,IF(G37="Semi-Annual",F37*2/12,IF(G37="Quarterly",F37*4/12,IF(G37="Yearly",F37/12,F37)))))))</f>
        <v>0</v>
      </c>
      <c r="I37" s="15"/>
    </row>
    <row r="38" customFormat="false" ht="15" hidden="false" customHeight="true" outlineLevel="0" collapsed="false">
      <c r="A38" s="15" t="s">
        <v>28</v>
      </c>
      <c r="B38" s="15"/>
      <c r="C38" s="4" t="n">
        <v>0</v>
      </c>
      <c r="D38" s="16" t="s">
        <v>3</v>
      </c>
      <c r="E38" s="10" t="n">
        <f aca="false">IF(C38=0,0,IF(D38="Weekly",C38*52/12,IF(D38="Biweekly",C38*26/12,IF(D38="Twice a Month",C38*24/12,IF(D38="Semi-Annual",C38*2/12,IF(D38="Quarterly",C38*4/12,IF(D38="Yearly",C38/12,C38)))))))</f>
        <v>0</v>
      </c>
      <c r="F38" s="4" t="n">
        <v>0</v>
      </c>
      <c r="G38" s="5" t="s">
        <v>3</v>
      </c>
      <c r="H38" s="10" t="n">
        <f aca="false">IF(F38=0,0,IF(G38="Weekly",F38*52/12,IF(G38="Biweekly",F38*26/12,IF(G38="Twice a Month",F38*24/12,IF(G38="Semi-Annual",F38*2/12,IF(G38="Quarterly",F38*4/12,IF(G38="Yearly",F38/12,F38)))))))</f>
        <v>0</v>
      </c>
      <c r="I38" s="15"/>
    </row>
    <row r="39" customFormat="false" ht="15" hidden="false" customHeight="true" outlineLevel="0" collapsed="false">
      <c r="A39" s="15" t="s">
        <v>29</v>
      </c>
      <c r="B39" s="15"/>
      <c r="C39" s="4" t="n">
        <v>0</v>
      </c>
      <c r="D39" s="16" t="s">
        <v>3</v>
      </c>
      <c r="E39" s="10" t="n">
        <f aca="false">IF(C39=0,0,IF(D39="Weekly",C39*52/12,IF(D39="Biweekly",C39*26/12,IF(D39="Twice a Month",C39*24/12,IF(D39="Semi-Annual",C39*2/12,IF(D39="Quarterly",C39*4/12,IF(D39="Yearly",C39/12,C39)))))))</f>
        <v>0</v>
      </c>
      <c r="F39" s="4" t="n">
        <v>0</v>
      </c>
      <c r="G39" s="5" t="s">
        <v>3</v>
      </c>
      <c r="H39" s="10" t="n">
        <f aca="false">IF(F39=0,0,IF(G39="Weekly",F39*52/12,IF(G39="Biweekly",F39*26/12,IF(G39="Twice a Month",F39*24/12,IF(G39="Semi-Annual",F39*2/12,IF(G39="Quarterly",F39*4/12,IF(G39="Yearly",F39/12,F39)))))))</f>
        <v>0</v>
      </c>
      <c r="I39" s="15"/>
    </row>
    <row r="40" customFormat="false" ht="1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</row>
    <row r="41" customFormat="false" ht="15" hidden="false" customHeight="false" outlineLevel="0" collapsed="false">
      <c r="A41" s="3" t="s">
        <v>30</v>
      </c>
      <c r="B41" s="6" t="n">
        <f aca="false">B4-SUM(E15:E39)</f>
        <v>0</v>
      </c>
      <c r="C41" s="3"/>
      <c r="D41" s="3"/>
      <c r="E41" s="3"/>
      <c r="F41" s="3"/>
      <c r="G41" s="3"/>
      <c r="H41" s="3"/>
      <c r="I41" s="3"/>
    </row>
    <row r="42" customFormat="false" ht="15" hidden="false" customHeight="false" outlineLevel="0" collapsed="false">
      <c r="A42" s="3" t="s">
        <v>31</v>
      </c>
      <c r="B42" s="6" t="n">
        <f aca="false">E11-C11</f>
        <v>0</v>
      </c>
      <c r="C42" s="3"/>
      <c r="D42" s="3"/>
      <c r="E42" s="3"/>
      <c r="F42" s="3"/>
      <c r="G42" s="3"/>
      <c r="H42" s="3"/>
      <c r="I42" s="3"/>
    </row>
  </sheetData>
  <sheetProtection sheet="true" formatColumns="false" insertRows="false"/>
  <mergeCells count="1">
    <mergeCell ref="A1:F1"/>
  </mergeCells>
  <conditionalFormatting sqref="B12">
    <cfRule type="expression" priority="2" aboveAverage="0" equalAverage="0" bottom="0" percent="0" rank="0" text="" dxfId="0">
      <formula>B12="OK"</formula>
    </cfRule>
    <cfRule type="expression" priority="3" aboveAverage="0" equalAverage="0" bottom="0" percent="0" rank="0" text="" dxfId="1">
      <formula>B12&lt;&gt;"OK"</formula>
    </cfRule>
  </conditionalFormatting>
  <dataValidations count="5">
    <dataValidation allowBlank="true" errorStyle="stop" operator="greaterThanOrEqual" showDropDown="false" showErrorMessage="true" showInputMessage="true" sqref="B3 C15:C39 F15:F39" type="decimal">
      <formula1>0</formula1>
      <formula2>0</formula2>
    </dataValidation>
    <dataValidation allowBlank="true" errorStyle="stop" operator="between" showDropDown="false" showErrorMessage="true" showInputMessage="true" sqref="D3" type="list">
      <formula1>"Monthly,Weekly,Biweekly,Twice a Month,Quarterly,Semi-Annual,Yearly"</formula1>
      <formula2>0</formula2>
    </dataValidation>
    <dataValidation allowBlank="true" errorStyle="stop" operator="between" showDropDown="false" showErrorMessage="true" showInputMessage="true" sqref="B15:B39" type="list">
      <formula1>"Needs,Wants,Savings &amp; Debt"</formula1>
      <formula2>0</formula2>
    </dataValidation>
    <dataValidation allowBlank="true" errorStyle="stop" operator="between" showDropDown="false" showErrorMessage="true" showInputMessage="true" sqref="D15:D39" type="list">
      <formula1>"Monthly,Weekly,Biweekly,Twice a Month,Quarterly,Semi-Annual,Yearly"</formula1>
      <formula2>0</formula2>
    </dataValidation>
    <dataValidation allowBlank="true" errorStyle="stop" operator="between" showDropDown="false" showErrorMessage="true" showInputMessage="true" sqref="G15:G39" type="list">
      <formula1>"Monthly,Weekly,Biweekly,Twice a Month,Quarterly,Semi-Annual,Yearly"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92"/>
  </cols>
  <sheetData>
    <row r="1" customFormat="false" ht="21.75" hidden="false" customHeight="true" outlineLevel="0" collapsed="false">
      <c r="A1" s="2" t="s">
        <v>32</v>
      </c>
      <c r="B1" s="2"/>
    </row>
    <row r="2" customFormat="false" ht="15" hidden="false" customHeight="true" outlineLevel="0" collapsed="false">
      <c r="A2" s="3"/>
      <c r="B2" s="3"/>
    </row>
    <row r="3" customFormat="false" ht="27.75" hidden="false" customHeight="true" outlineLevel="0" collapsed="false">
      <c r="A3" s="11" t="s">
        <v>33</v>
      </c>
      <c r="B3" s="17" t="s">
        <v>34</v>
      </c>
    </row>
    <row r="4" customFormat="false" ht="15" hidden="false" customHeight="true" outlineLevel="0" collapsed="false">
      <c r="A4" s="11" t="s">
        <v>35</v>
      </c>
      <c r="B4" s="17" t="s">
        <v>36</v>
      </c>
    </row>
    <row r="5" customFormat="false" ht="15" hidden="false" customHeight="true" outlineLevel="0" collapsed="false">
      <c r="A5" s="11" t="s">
        <v>37</v>
      </c>
      <c r="B5" s="17" t="s">
        <v>38</v>
      </c>
    </row>
    <row r="6" customFormat="false" ht="15" hidden="false" customHeight="true" outlineLevel="0" collapsed="false">
      <c r="A6" s="11" t="s">
        <v>39</v>
      </c>
      <c r="B6" s="17" t="s">
        <v>40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2026-10-08T13:10:55Z</dcterms:created>
  <dc:creator>openpyxl</dc:creator>
  <dc:description/>
  <dc:language>en-US</dc:language>
  <cp:lastModifiedBy/>
  <dcterms:modified xsi:type="dcterms:W3CDTF">2026-10-08T13:34:50Z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