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General Budget" sheetId="1" state="visible" r:id="rId3"/>
    <sheet name="Instru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<sst xmlns="http://schemas.openxmlformats.org/spreadsheetml/2006/main" count="117" uniqueCount="52">
  <si>
    <t xml:space="preserve">General / Flexible Budget Planner</t>
  </si>
  <si>
    <t xml:space="preserve">Monthly income equivalent</t>
  </si>
  <si>
    <t xml:space="preserve">Income Source</t>
  </si>
  <si>
    <t xml:space="preserve">Amount</t>
  </si>
  <si>
    <t xml:space="preserve">Frequency</t>
  </si>
  <si>
    <t xml:space="preserve">Monthly Equivalent</t>
  </si>
  <si>
    <t xml:space="preserve">Notes</t>
  </si>
  <si>
    <t xml:space="preserve">Monthly</t>
  </si>
  <si>
    <t xml:space="preserve">Total Income</t>
  </si>
  <si>
    <t xml:space="preserve">Budget Category</t>
  </si>
  <si>
    <t xml:space="preserve">Planned Amount</t>
  </si>
  <si>
    <t xml:space="preserve">Planned Monthly Equivalent</t>
  </si>
  <si>
    <t xml:space="preserve">Actual Amount</t>
  </si>
  <si>
    <t xml:space="preserve">Actual Frequency</t>
  </si>
  <si>
    <t xml:space="preserve">Actual Monthly Equivalent</t>
  </si>
  <si>
    <t xml:space="preserve">Savings?</t>
  </si>
  <si>
    <t xml:space="preserve">Under / (Over)</t>
  </si>
  <si>
    <t xml:space="preserve">Housing</t>
  </si>
  <si>
    <t xml:space="preserve">N</t>
  </si>
  <si>
    <t xml:space="preserve">Utilities</t>
  </si>
  <si>
    <t xml:space="preserve">Food &amp; Groceries</t>
  </si>
  <si>
    <t xml:space="preserve">Transportation</t>
  </si>
  <si>
    <t xml:space="preserve">Insurance</t>
  </si>
  <si>
    <t xml:space="preserve">Debt Payments</t>
  </si>
  <si>
    <t xml:space="preserve">Subscriptions</t>
  </si>
  <si>
    <t xml:space="preserve">Entertainment &amp; Leisure</t>
  </si>
  <si>
    <t xml:space="preserve">Shopping &amp; Personal</t>
  </si>
  <si>
    <t xml:space="preserve">Healthcare</t>
  </si>
  <si>
    <t xml:space="preserve">Education</t>
  </si>
  <si>
    <t xml:space="preserve">Savings &amp; Investments</t>
  </si>
  <si>
    <t xml:space="preserve">Y</t>
  </si>
  <si>
    <t xml:space="preserve">Retirement</t>
  </si>
  <si>
    <t xml:space="preserve">Other</t>
  </si>
  <si>
    <t xml:space="preserve">Custom 1</t>
  </si>
  <si>
    <t xml:space="preserve">Custom 2</t>
  </si>
  <si>
    <t xml:space="preserve">Custom 3</t>
  </si>
  <si>
    <t xml:space="preserve">Custom 4</t>
  </si>
  <si>
    <t xml:space="preserve">Custom 5</t>
  </si>
  <si>
    <t xml:space="preserve">TOTAL</t>
  </si>
  <si>
    <t xml:space="preserve">Planned Surplus / Deficit</t>
  </si>
  <si>
    <t xml:space="preserve">Actual Surplus / Deficit</t>
  </si>
  <si>
    <t xml:space="preserve">Savings Rate (Planned)</t>
  </si>
  <si>
    <t xml:space="preserve">Savings Rate (Actual)</t>
  </si>
  <si>
    <t xml:space="preserve">My Real Budget — How to Use</t>
  </si>
  <si>
    <t xml:space="preserve">Purpose</t>
  </si>
  <si>
    <t xml:space="preserve">A flexible monthly budget that supports multiple income frequencies and planned vs actual spending. It follows the same monthly-equivalent approach used by the My Real Budget planner.</t>
  </si>
  <si>
    <t xml:space="preserve">Yellow cells</t>
  </si>
  <si>
    <t xml:space="preserve">Yellow cells are for your inputs.</t>
  </si>
  <si>
    <t xml:space="preserve">Formulas</t>
  </si>
  <si>
    <t xml:space="preserve">White cells calculate automatically.</t>
  </si>
  <si>
    <t xml:space="preserve">Validation</t>
  </si>
  <si>
    <t xml:space="preserve">Pick frequencies from the dropdown. Pasted values aren't checked by Excel's data validation.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</si>
</sst>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Cambria"/>
      <family val="0"/>
      <charset val="1"/>
    </font>
    <font>
      <b val="true"/>
      <sz val="11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CE6F1"/>
        <bgColor rgb="FFD9DDE3"/>
      </patternFill>
    </fill>
    <fill>
      <patternFill patternType="solid">
        <fgColor rgb="FFFFFFFF"/>
        <bgColor rgb="FFEAF0F6"/>
      </patternFill>
    </fill>
    <fill>
      <patternFill patternType="solid">
        <fgColor rgb="FFEAF0F6"/>
        <bgColor rgb="FFDCE6F1"/>
      </patternFill>
    </fill>
    <fill>
      <patternFill patternType="solid">
        <fgColor rgb="FFFFF2CC"/>
        <bgColor rgb="FFEAF0F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5" fillId="5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0" fillId="5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5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AF0F6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8"/>
    <col collapsed="false" customWidth="true" hidden="false" outlineLevel="0" max="5" min="2" style="1" width="18"/>
    <col collapsed="false" customWidth="true" hidden="false" outlineLevel="0" max="6" min="6" style="1" width="20"/>
  </cols>
  <sheetData>
    <row r="1" customFormat="false" ht="21.75" hidden="false" customHeight="true" outlineLevel="0" collapsed="false">
      <c r="A1" s="2" t="s">
        <v>0</v>
      </c>
      <c r="B1" s="2"/>
      <c r="C1" s="2"/>
      <c r="D1" s="2"/>
      <c r="E1" s="2"/>
      <c r="F1" s="2"/>
      <c r="G1" s="3"/>
      <c r="H1" s="3"/>
      <c r="I1" s="3"/>
    </row>
    <row r="2" customFormat="false" ht="1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15" hidden="false" customHeight="true" outlineLevel="0" collapsed="false">
      <c r="A3" s="3" t="s">
        <v>1</v>
      </c>
      <c r="B3" s="4" t="n">
        <f aca="false">D16</f>
        <v>0</v>
      </c>
      <c r="C3" s="3"/>
      <c r="D3" s="3"/>
      <c r="E3" s="3"/>
      <c r="F3" s="3"/>
      <c r="G3" s="3"/>
      <c r="H3" s="3"/>
      <c r="I3" s="3"/>
    </row>
    <row r="4" customFormat="false" ht="1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</row>
    <row r="5" customFormat="false" ht="15" hidden="false" customHeight="true" outlineLevel="0" collapsed="false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3"/>
      <c r="G5" s="3"/>
      <c r="H5" s="3"/>
      <c r="I5" s="3"/>
    </row>
    <row r="6" customFormat="false" ht="15" hidden="false" customHeight="true" outlineLevel="0" collapsed="false">
      <c r="A6" s="6"/>
      <c r="B6" s="7" t="n">
        <v>0</v>
      </c>
      <c r="C6" s="6" t="s">
        <v>7</v>
      </c>
      <c r="D6" s="8" t="n">
        <f aca="false">IF(B6="","",IF(C6="Monthly",B6,IF(C6="Weekly",B6*52/12,IF(C6="Biweekly",B6*26/12,IF(C6="Twice a Month",B6*2,IF(C6="Quarterly",B6/3,IF(C6="Semi-Annual",B6/6,IF(C6="Yearly",B6/12,B6))))))))</f>
        <v>0</v>
      </c>
      <c r="E6" s="6"/>
      <c r="F6" s="3"/>
      <c r="G6" s="3"/>
      <c r="H6" s="3"/>
      <c r="I6" s="3"/>
    </row>
    <row r="7" customFormat="false" ht="15" hidden="false" customHeight="true" outlineLevel="0" collapsed="false">
      <c r="A7" s="9"/>
      <c r="B7" s="10" t="n">
        <v>0</v>
      </c>
      <c r="C7" s="11" t="s">
        <v>7</v>
      </c>
      <c r="D7" s="8" t="n">
        <f aca="false">IF(B7=0,0,IF(C7="Weekly",B7*52/12,IF(C7="Biweekly",B7*26/12,IF(C7="Twice a Month",B7*24/12,IF(C7="Semi-Annual",B7*2/12,IF(C7="Quarterly",B7*4/12,IF(C7="Yearly",B7/12,B7)))))))</f>
        <v>0</v>
      </c>
      <c r="E7" s="9"/>
      <c r="F7" s="3"/>
      <c r="G7" s="3"/>
      <c r="H7" s="3"/>
      <c r="I7" s="3"/>
    </row>
    <row r="8" customFormat="false" ht="15" hidden="false" customHeight="true" outlineLevel="0" collapsed="false">
      <c r="A8" s="9"/>
      <c r="B8" s="10" t="n">
        <v>0</v>
      </c>
      <c r="C8" s="11" t="s">
        <v>7</v>
      </c>
      <c r="D8" s="8" t="n">
        <f aca="false">IF(B8=0,0,IF(C8="Weekly",B8*52/12,IF(C8="Biweekly",B8*26/12,IF(C8="Twice a Month",B8*24/12,IF(C8="Semi-Annual",B8*2/12,IF(C8="Quarterly",B8*4/12,IF(C8="Yearly",B8/12,B8)))))))</f>
        <v>0</v>
      </c>
      <c r="E8" s="9"/>
      <c r="F8" s="3"/>
      <c r="G8" s="3"/>
      <c r="H8" s="3"/>
      <c r="I8" s="3"/>
    </row>
    <row r="9" customFormat="false" ht="15" hidden="false" customHeight="true" outlineLevel="0" collapsed="false">
      <c r="A9" s="9"/>
      <c r="B9" s="10" t="n">
        <v>0</v>
      </c>
      <c r="C9" s="11" t="s">
        <v>7</v>
      </c>
      <c r="D9" s="8" t="n">
        <f aca="false">IF(B9=0,0,IF(C9="Weekly",B9*52/12,IF(C9="Biweekly",B9*26/12,IF(C9="Twice a Month",B9*24/12,IF(C9="Semi-Annual",B9*2/12,IF(C9="Quarterly",B9*4/12,IF(C9="Yearly",B9/12,B9)))))))</f>
        <v>0</v>
      </c>
      <c r="E9" s="9"/>
      <c r="F9" s="3"/>
      <c r="G9" s="3"/>
      <c r="H9" s="3"/>
      <c r="I9" s="3"/>
    </row>
    <row r="10" customFormat="false" ht="15" hidden="false" customHeight="true" outlineLevel="0" collapsed="false">
      <c r="A10" s="9"/>
      <c r="B10" s="10" t="n">
        <v>0</v>
      </c>
      <c r="C10" s="11" t="s">
        <v>7</v>
      </c>
      <c r="D10" s="8" t="n">
        <f aca="false">IF(B10=0,0,IF(C10="Weekly",B10*52/12,IF(C10="Biweekly",B10*26/12,IF(C10="Twice a Month",B10*24/12,IF(C10="Semi-Annual",B10*2/12,IF(C10="Quarterly",B10*4/12,IF(C10="Yearly",B10/12,B10)))))))</f>
        <v>0</v>
      </c>
      <c r="E10" s="9"/>
      <c r="F10" s="3"/>
      <c r="G10" s="3"/>
      <c r="H10" s="3"/>
      <c r="I10" s="3"/>
    </row>
    <row r="11" customFormat="false" ht="15" hidden="false" customHeight="true" outlineLevel="0" collapsed="false">
      <c r="A11" s="9"/>
      <c r="B11" s="10" t="n">
        <v>0</v>
      </c>
      <c r="C11" s="11" t="s">
        <v>7</v>
      </c>
      <c r="D11" s="8" t="n">
        <f aca="false">IF(B11=0,0,IF(C11="Weekly",B11*52/12,IF(C11="Biweekly",B11*26/12,IF(C11="Twice a Month",B11*24/12,IF(C11="Semi-Annual",B11*2/12,IF(C11="Quarterly",B11*4/12,IF(C11="Yearly",B11/12,B11)))))))</f>
        <v>0</v>
      </c>
      <c r="E11" s="9"/>
      <c r="F11" s="3"/>
      <c r="G11" s="3"/>
      <c r="H11" s="3"/>
      <c r="I11" s="3"/>
    </row>
    <row r="12" customFormat="false" ht="15" hidden="false" customHeight="true" outlineLevel="0" collapsed="false">
      <c r="A12" s="9"/>
      <c r="B12" s="10" t="n">
        <v>0</v>
      </c>
      <c r="C12" s="11" t="s">
        <v>7</v>
      </c>
      <c r="D12" s="8" t="n">
        <f aca="false">IF(B12=0,0,IF(C12="Weekly",B12*52/12,IF(C12="Biweekly",B12*26/12,IF(C12="Twice a Month",B12*24/12,IF(C12="Semi-Annual",B12*2/12,IF(C12="Quarterly",B12*4/12,IF(C12="Yearly",B12/12,B12)))))))</f>
        <v>0</v>
      </c>
      <c r="E12" s="9"/>
      <c r="F12" s="3"/>
      <c r="G12" s="3"/>
      <c r="H12" s="3"/>
      <c r="I12" s="3"/>
    </row>
    <row r="13" customFormat="false" ht="15" hidden="false" customHeight="true" outlineLevel="0" collapsed="false">
      <c r="A13" s="9"/>
      <c r="B13" s="10" t="n">
        <v>0</v>
      </c>
      <c r="C13" s="11" t="s">
        <v>7</v>
      </c>
      <c r="D13" s="8" t="n">
        <f aca="false">IF(B13=0,0,IF(C13="Weekly",B13*52/12,IF(C13="Biweekly",B13*26/12,IF(C13="Twice a Month",B13*24/12,IF(C13="Semi-Annual",B13*2/12,IF(C13="Quarterly",B13*4/12,IF(C13="Yearly",B13/12,B13)))))))</f>
        <v>0</v>
      </c>
      <c r="E13" s="9"/>
      <c r="F13" s="3"/>
      <c r="G13" s="3"/>
      <c r="H13" s="3"/>
      <c r="I13" s="3"/>
    </row>
    <row r="14" customFormat="false" ht="15" hidden="false" customHeight="true" outlineLevel="0" collapsed="false">
      <c r="A14" s="9"/>
      <c r="B14" s="10" t="n">
        <v>0</v>
      </c>
      <c r="C14" s="11" t="s">
        <v>7</v>
      </c>
      <c r="D14" s="8" t="n">
        <f aca="false">IF(B14=0,0,IF(C14="Weekly",B14*52/12,IF(C14="Biweekly",B14*26/12,IF(C14="Twice a Month",B14*24/12,IF(C14="Semi-Annual",B14*2/12,IF(C14="Quarterly",B14*4/12,IF(C14="Yearly",B14/12,B14)))))))</f>
        <v>0</v>
      </c>
      <c r="E14" s="9"/>
      <c r="F14" s="3"/>
      <c r="G14" s="3"/>
      <c r="H14" s="3"/>
      <c r="I14" s="3"/>
    </row>
    <row r="15" customFormat="false" ht="15" hidden="false" customHeight="true" outlineLevel="0" collapsed="false">
      <c r="A15" s="9"/>
      <c r="B15" s="10" t="n">
        <v>0</v>
      </c>
      <c r="C15" s="11" t="s">
        <v>7</v>
      </c>
      <c r="D15" s="8" t="n">
        <f aca="false">IF(B15=0,0,IF(C15="Weekly",B15*52/12,IF(C15="Biweekly",B15*26/12,IF(C15="Twice a Month",B15*24/12,IF(C15="Semi-Annual",B15*2/12,IF(C15="Quarterly",B15*4/12,IF(C15="Yearly",B15/12,B15)))))))</f>
        <v>0</v>
      </c>
      <c r="E15" s="9"/>
      <c r="F15" s="3"/>
      <c r="G15" s="3"/>
      <c r="H15" s="3"/>
      <c r="I15" s="3"/>
    </row>
    <row r="16" customFormat="false" ht="15" hidden="false" customHeight="true" outlineLevel="0" collapsed="false">
      <c r="A16" s="3" t="s">
        <v>8</v>
      </c>
      <c r="B16" s="3"/>
      <c r="C16" s="3"/>
      <c r="D16" s="8" t="n">
        <f aca="false">SUM(D6:D15)</f>
        <v>0</v>
      </c>
      <c r="E16" s="3"/>
      <c r="F16" s="3"/>
      <c r="G16" s="3"/>
      <c r="H16" s="3"/>
      <c r="I16" s="3"/>
    </row>
    <row r="17" customFormat="false" ht="15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</row>
    <row r="18" customFormat="false" ht="15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</row>
    <row r="19" customFormat="false" ht="15" hidden="false" customHeight="true" outlineLevel="0" collapsed="false">
      <c r="A19" s="5" t="s">
        <v>9</v>
      </c>
      <c r="B19" s="5" t="s">
        <v>10</v>
      </c>
      <c r="C19" s="5" t="s">
        <v>4</v>
      </c>
      <c r="D19" s="5" t="s">
        <v>11</v>
      </c>
      <c r="E19" s="5" t="s">
        <v>12</v>
      </c>
      <c r="F19" s="12" t="s">
        <v>13</v>
      </c>
      <c r="G19" s="12" t="s">
        <v>14</v>
      </c>
      <c r="H19" s="12" t="s">
        <v>15</v>
      </c>
      <c r="I19" s="12" t="s">
        <v>16</v>
      </c>
    </row>
    <row r="20" customFormat="false" ht="15" hidden="false" customHeight="true" outlineLevel="0" collapsed="false">
      <c r="A20" s="9" t="s">
        <v>17</v>
      </c>
      <c r="B20" s="10" t="n">
        <v>0</v>
      </c>
      <c r="C20" s="13" t="s">
        <v>7</v>
      </c>
      <c r="D20" s="4" t="n">
        <f aca="false">IF(B20=0,0,IF(C20="Weekly",B20*52/12,IF(C20="Biweekly",B20*26/12,IF(C20="Twice a Month",B20*24/12,IF(C20="Semi-Annual",B20*2/12,IF(C20="Quarterly",B20*4/12,IF(C20="Yearly",B20/12,B20)))))))</f>
        <v>0</v>
      </c>
      <c r="E20" s="10" t="n">
        <v>0</v>
      </c>
      <c r="F20" s="11" t="s">
        <v>7</v>
      </c>
      <c r="G20" s="4" t="n">
        <f aca="false">IF(E20=0,0,IF(F20="Weekly",E20*52/12,IF(F20="Biweekly",E20*26/12,IF(F20="Twice a Month",E20*24/12,IF(F20="Semi-Annual",E20*2/12,IF(F20="Quarterly",E20*4/12,IF(F20="Yearly",E20/12,E20)))))))</f>
        <v>0</v>
      </c>
      <c r="H20" s="11" t="s">
        <v>18</v>
      </c>
      <c r="I20" s="4" t="n">
        <f aca="false">D20-G20</f>
        <v>0</v>
      </c>
    </row>
    <row r="21" customFormat="false" ht="15" hidden="false" customHeight="true" outlineLevel="0" collapsed="false">
      <c r="A21" s="9" t="s">
        <v>19</v>
      </c>
      <c r="B21" s="10" t="n">
        <v>0</v>
      </c>
      <c r="C21" s="13" t="s">
        <v>7</v>
      </c>
      <c r="D21" s="4" t="n">
        <f aca="false">IF(B21=0,0,IF(C21="Weekly",B21*52/12,IF(C21="Biweekly",B21*26/12,IF(C21="Twice a Month",B21*24/12,IF(C21="Semi-Annual",B21*2/12,IF(C21="Quarterly",B21*4/12,IF(C21="Yearly",B21/12,B21)))))))</f>
        <v>0</v>
      </c>
      <c r="E21" s="10" t="n">
        <v>0</v>
      </c>
      <c r="F21" s="11" t="s">
        <v>7</v>
      </c>
      <c r="G21" s="4" t="n">
        <f aca="false">IF(E21=0,0,IF(F21="Weekly",E21*52/12,IF(F21="Biweekly",E21*26/12,IF(F21="Twice a Month",E21*24/12,IF(F21="Semi-Annual",E21*2/12,IF(F21="Quarterly",E21*4/12,IF(F21="Yearly",E21/12,E21)))))))</f>
        <v>0</v>
      </c>
      <c r="H21" s="11" t="s">
        <v>18</v>
      </c>
      <c r="I21" s="4" t="n">
        <f aca="false">D21-G21</f>
        <v>0</v>
      </c>
    </row>
    <row r="22" customFormat="false" ht="15" hidden="false" customHeight="true" outlineLevel="0" collapsed="false">
      <c r="A22" s="9" t="s">
        <v>20</v>
      </c>
      <c r="B22" s="10" t="n">
        <v>0</v>
      </c>
      <c r="C22" s="13" t="s">
        <v>7</v>
      </c>
      <c r="D22" s="4" t="n">
        <f aca="false">IF(B22=0,0,IF(C22="Weekly",B22*52/12,IF(C22="Biweekly",B22*26/12,IF(C22="Twice a Month",B22*24/12,IF(C22="Semi-Annual",B22*2/12,IF(C22="Quarterly",B22*4/12,IF(C22="Yearly",B22/12,B22)))))))</f>
        <v>0</v>
      </c>
      <c r="E22" s="10" t="n">
        <v>0</v>
      </c>
      <c r="F22" s="11" t="s">
        <v>7</v>
      </c>
      <c r="G22" s="4" t="n">
        <f aca="false">IF(E22=0,0,IF(F22="Weekly",E22*52/12,IF(F22="Biweekly",E22*26/12,IF(F22="Twice a Month",E22*24/12,IF(F22="Semi-Annual",E22*2/12,IF(F22="Quarterly",E22*4/12,IF(F22="Yearly",E22/12,E22)))))))</f>
        <v>0</v>
      </c>
      <c r="H22" s="11" t="s">
        <v>18</v>
      </c>
      <c r="I22" s="4" t="n">
        <f aca="false">D22-G22</f>
        <v>0</v>
      </c>
    </row>
    <row r="23" customFormat="false" ht="15" hidden="false" customHeight="true" outlineLevel="0" collapsed="false">
      <c r="A23" s="9" t="s">
        <v>21</v>
      </c>
      <c r="B23" s="10" t="n">
        <v>0</v>
      </c>
      <c r="C23" s="13" t="s">
        <v>7</v>
      </c>
      <c r="D23" s="4" t="n">
        <f aca="false">IF(B23=0,0,IF(C23="Weekly",B23*52/12,IF(C23="Biweekly",B23*26/12,IF(C23="Twice a Month",B23*24/12,IF(C23="Semi-Annual",B23*2/12,IF(C23="Quarterly",B23*4/12,IF(C23="Yearly",B23/12,B23)))))))</f>
        <v>0</v>
      </c>
      <c r="E23" s="10" t="n">
        <v>0</v>
      </c>
      <c r="F23" s="11" t="s">
        <v>7</v>
      </c>
      <c r="G23" s="4" t="n">
        <f aca="false">IF(E23=0,0,IF(F23="Weekly",E23*52/12,IF(F23="Biweekly",E23*26/12,IF(F23="Twice a Month",E23*24/12,IF(F23="Semi-Annual",E23*2/12,IF(F23="Quarterly",E23*4/12,IF(F23="Yearly",E23/12,E23)))))))</f>
        <v>0</v>
      </c>
      <c r="H23" s="11" t="s">
        <v>18</v>
      </c>
      <c r="I23" s="4" t="n">
        <f aca="false">D23-G23</f>
        <v>0</v>
      </c>
    </row>
    <row r="24" customFormat="false" ht="15" hidden="false" customHeight="true" outlineLevel="0" collapsed="false">
      <c r="A24" s="9" t="s">
        <v>22</v>
      </c>
      <c r="B24" s="10" t="n">
        <v>0</v>
      </c>
      <c r="C24" s="13" t="s">
        <v>7</v>
      </c>
      <c r="D24" s="4" t="n">
        <f aca="false">IF(B24=0,0,IF(C24="Weekly",B24*52/12,IF(C24="Biweekly",B24*26/12,IF(C24="Twice a Month",B24*24/12,IF(C24="Semi-Annual",B24*2/12,IF(C24="Quarterly",B24*4/12,IF(C24="Yearly",B24/12,B24)))))))</f>
        <v>0</v>
      </c>
      <c r="E24" s="10" t="n">
        <v>0</v>
      </c>
      <c r="F24" s="11" t="s">
        <v>7</v>
      </c>
      <c r="G24" s="4" t="n">
        <f aca="false">IF(E24=0,0,IF(F24="Weekly",E24*52/12,IF(F24="Biweekly",E24*26/12,IF(F24="Twice a Month",E24*24/12,IF(F24="Semi-Annual",E24*2/12,IF(F24="Quarterly",E24*4/12,IF(F24="Yearly",E24/12,E24)))))))</f>
        <v>0</v>
      </c>
      <c r="H24" s="11" t="s">
        <v>18</v>
      </c>
      <c r="I24" s="4" t="n">
        <f aca="false">D24-G24</f>
        <v>0</v>
      </c>
    </row>
    <row r="25" customFormat="false" ht="15" hidden="false" customHeight="true" outlineLevel="0" collapsed="false">
      <c r="A25" s="9" t="s">
        <v>23</v>
      </c>
      <c r="B25" s="10" t="n">
        <v>0</v>
      </c>
      <c r="C25" s="13" t="s">
        <v>7</v>
      </c>
      <c r="D25" s="4" t="n">
        <f aca="false">IF(B25=0,0,IF(C25="Weekly",B25*52/12,IF(C25="Biweekly",B25*26/12,IF(C25="Twice a Month",B25*24/12,IF(C25="Semi-Annual",B25*2/12,IF(C25="Quarterly",B25*4/12,IF(C25="Yearly",B25/12,B25)))))))</f>
        <v>0</v>
      </c>
      <c r="E25" s="10" t="n">
        <v>0</v>
      </c>
      <c r="F25" s="11" t="s">
        <v>7</v>
      </c>
      <c r="G25" s="4" t="n">
        <f aca="false">IF(E25=0,0,IF(F25="Weekly",E25*52/12,IF(F25="Biweekly",E25*26/12,IF(F25="Twice a Month",E25*24/12,IF(F25="Semi-Annual",E25*2/12,IF(F25="Quarterly",E25*4/12,IF(F25="Yearly",E25/12,E25)))))))</f>
        <v>0</v>
      </c>
      <c r="H25" s="11" t="s">
        <v>18</v>
      </c>
      <c r="I25" s="4" t="n">
        <f aca="false">D25-G25</f>
        <v>0</v>
      </c>
    </row>
    <row r="26" customFormat="false" ht="15" hidden="false" customHeight="true" outlineLevel="0" collapsed="false">
      <c r="A26" s="9" t="s">
        <v>24</v>
      </c>
      <c r="B26" s="10" t="n">
        <v>0</v>
      </c>
      <c r="C26" s="13" t="s">
        <v>7</v>
      </c>
      <c r="D26" s="4" t="n">
        <f aca="false">IF(B26=0,0,IF(C26="Weekly",B26*52/12,IF(C26="Biweekly",B26*26/12,IF(C26="Twice a Month",B26*24/12,IF(C26="Semi-Annual",B26*2/12,IF(C26="Quarterly",B26*4/12,IF(C26="Yearly",B26/12,B26)))))))</f>
        <v>0</v>
      </c>
      <c r="E26" s="10" t="n">
        <v>0</v>
      </c>
      <c r="F26" s="11" t="s">
        <v>7</v>
      </c>
      <c r="G26" s="4" t="n">
        <f aca="false">IF(E26=0,0,IF(F26="Weekly",E26*52/12,IF(F26="Biweekly",E26*26/12,IF(F26="Twice a Month",E26*24/12,IF(F26="Semi-Annual",E26*2/12,IF(F26="Quarterly",E26*4/12,IF(F26="Yearly",E26/12,E26)))))))</f>
        <v>0</v>
      </c>
      <c r="H26" s="11" t="s">
        <v>18</v>
      </c>
      <c r="I26" s="4" t="n">
        <f aca="false">D26-G26</f>
        <v>0</v>
      </c>
    </row>
    <row r="27" customFormat="false" ht="15" hidden="false" customHeight="true" outlineLevel="0" collapsed="false">
      <c r="A27" s="9" t="s">
        <v>25</v>
      </c>
      <c r="B27" s="10" t="n">
        <v>0</v>
      </c>
      <c r="C27" s="13" t="s">
        <v>7</v>
      </c>
      <c r="D27" s="4" t="n">
        <f aca="false">IF(B27=0,0,IF(C27="Weekly",B27*52/12,IF(C27="Biweekly",B27*26/12,IF(C27="Twice a Month",B27*24/12,IF(C27="Semi-Annual",B27*2/12,IF(C27="Quarterly",B27*4/12,IF(C27="Yearly",B27/12,B27)))))))</f>
        <v>0</v>
      </c>
      <c r="E27" s="10" t="n">
        <v>0</v>
      </c>
      <c r="F27" s="11" t="s">
        <v>7</v>
      </c>
      <c r="G27" s="4" t="n">
        <f aca="false">IF(E27=0,0,IF(F27="Weekly",E27*52/12,IF(F27="Biweekly",E27*26/12,IF(F27="Twice a Month",E27*24/12,IF(F27="Semi-Annual",E27*2/12,IF(F27="Quarterly",E27*4/12,IF(F27="Yearly",E27/12,E27)))))))</f>
        <v>0</v>
      </c>
      <c r="H27" s="11" t="s">
        <v>18</v>
      </c>
      <c r="I27" s="4" t="n">
        <f aca="false">D27-G27</f>
        <v>0</v>
      </c>
    </row>
    <row r="28" customFormat="false" ht="15" hidden="false" customHeight="true" outlineLevel="0" collapsed="false">
      <c r="A28" s="9" t="s">
        <v>26</v>
      </c>
      <c r="B28" s="10" t="n">
        <v>0</v>
      </c>
      <c r="C28" s="13" t="s">
        <v>7</v>
      </c>
      <c r="D28" s="4" t="n">
        <f aca="false">IF(B28=0,0,IF(C28="Weekly",B28*52/12,IF(C28="Biweekly",B28*26/12,IF(C28="Twice a Month",B28*24/12,IF(C28="Semi-Annual",B28*2/12,IF(C28="Quarterly",B28*4/12,IF(C28="Yearly",B28/12,B28)))))))</f>
        <v>0</v>
      </c>
      <c r="E28" s="10" t="n">
        <v>0</v>
      </c>
      <c r="F28" s="11" t="s">
        <v>7</v>
      </c>
      <c r="G28" s="4" t="n">
        <f aca="false">IF(E28=0,0,IF(F28="Weekly",E28*52/12,IF(F28="Biweekly",E28*26/12,IF(F28="Twice a Month",E28*24/12,IF(F28="Semi-Annual",E28*2/12,IF(F28="Quarterly",E28*4/12,IF(F28="Yearly",E28/12,E28)))))))</f>
        <v>0</v>
      </c>
      <c r="H28" s="11" t="s">
        <v>18</v>
      </c>
      <c r="I28" s="4" t="n">
        <f aca="false">D28-G28</f>
        <v>0</v>
      </c>
    </row>
    <row r="29" customFormat="false" ht="15" hidden="false" customHeight="true" outlineLevel="0" collapsed="false">
      <c r="A29" s="9" t="s">
        <v>27</v>
      </c>
      <c r="B29" s="10" t="n">
        <v>0</v>
      </c>
      <c r="C29" s="13" t="s">
        <v>7</v>
      </c>
      <c r="D29" s="4" t="n">
        <f aca="false">IF(B29=0,0,IF(C29="Weekly",B29*52/12,IF(C29="Biweekly",B29*26/12,IF(C29="Twice a Month",B29*24/12,IF(C29="Semi-Annual",B29*2/12,IF(C29="Quarterly",B29*4/12,IF(C29="Yearly",B29/12,B29)))))))</f>
        <v>0</v>
      </c>
      <c r="E29" s="10" t="n">
        <v>0</v>
      </c>
      <c r="F29" s="11" t="s">
        <v>7</v>
      </c>
      <c r="G29" s="4" t="n">
        <f aca="false">IF(E29=0,0,IF(F29="Weekly",E29*52/12,IF(F29="Biweekly",E29*26/12,IF(F29="Twice a Month",E29*24/12,IF(F29="Semi-Annual",E29*2/12,IF(F29="Quarterly",E29*4/12,IF(F29="Yearly",E29/12,E29)))))))</f>
        <v>0</v>
      </c>
      <c r="H29" s="11" t="s">
        <v>18</v>
      </c>
      <c r="I29" s="4" t="n">
        <f aca="false">D29-G29</f>
        <v>0</v>
      </c>
    </row>
    <row r="30" customFormat="false" ht="15" hidden="false" customHeight="true" outlineLevel="0" collapsed="false">
      <c r="A30" s="9" t="s">
        <v>28</v>
      </c>
      <c r="B30" s="10" t="n">
        <v>0</v>
      </c>
      <c r="C30" s="13" t="s">
        <v>7</v>
      </c>
      <c r="D30" s="4" t="n">
        <f aca="false">IF(B30=0,0,IF(C30="Weekly",B30*52/12,IF(C30="Biweekly",B30*26/12,IF(C30="Twice a Month",B30*24/12,IF(C30="Semi-Annual",B30*2/12,IF(C30="Quarterly",B30*4/12,IF(C30="Yearly",B30/12,B30)))))))</f>
        <v>0</v>
      </c>
      <c r="E30" s="10" t="n">
        <v>0</v>
      </c>
      <c r="F30" s="11" t="s">
        <v>7</v>
      </c>
      <c r="G30" s="4" t="n">
        <f aca="false">IF(E30=0,0,IF(F30="Weekly",E30*52/12,IF(F30="Biweekly",E30*26/12,IF(F30="Twice a Month",E30*24/12,IF(F30="Semi-Annual",E30*2/12,IF(F30="Quarterly",E30*4/12,IF(F30="Yearly",E30/12,E30)))))))</f>
        <v>0</v>
      </c>
      <c r="H30" s="11" t="s">
        <v>18</v>
      </c>
      <c r="I30" s="4" t="n">
        <f aca="false">D30-G30</f>
        <v>0</v>
      </c>
    </row>
    <row r="31" customFormat="false" ht="15" hidden="false" customHeight="true" outlineLevel="0" collapsed="false">
      <c r="A31" s="9" t="s">
        <v>29</v>
      </c>
      <c r="B31" s="10" t="n">
        <v>0</v>
      </c>
      <c r="C31" s="13" t="s">
        <v>7</v>
      </c>
      <c r="D31" s="4" t="n">
        <f aca="false">IF(B31=0,0,IF(C31="Weekly",B31*52/12,IF(C31="Biweekly",B31*26/12,IF(C31="Twice a Month",B31*24/12,IF(C31="Semi-Annual",B31*2/12,IF(C31="Quarterly",B31*4/12,IF(C31="Yearly",B31/12,B31)))))))</f>
        <v>0</v>
      </c>
      <c r="E31" s="10" t="n">
        <v>0</v>
      </c>
      <c r="F31" s="11" t="s">
        <v>7</v>
      </c>
      <c r="G31" s="4" t="n">
        <f aca="false">IF(E31=0,0,IF(F31="Weekly",E31*52/12,IF(F31="Biweekly",E31*26/12,IF(F31="Twice a Month",E31*24/12,IF(F31="Semi-Annual",E31*2/12,IF(F31="Quarterly",E31*4/12,IF(F31="Yearly",E31/12,E31)))))))</f>
        <v>0</v>
      </c>
      <c r="H31" s="11" t="s">
        <v>30</v>
      </c>
      <c r="I31" s="4" t="n">
        <f aca="false">D31-G31</f>
        <v>0</v>
      </c>
    </row>
    <row r="32" customFormat="false" ht="15" hidden="false" customHeight="true" outlineLevel="0" collapsed="false">
      <c r="A32" s="9" t="s">
        <v>31</v>
      </c>
      <c r="B32" s="10" t="n">
        <v>0</v>
      </c>
      <c r="C32" s="13" t="s">
        <v>7</v>
      </c>
      <c r="D32" s="4" t="n">
        <f aca="false">IF(B32=0,0,IF(C32="Weekly",B32*52/12,IF(C32="Biweekly",B32*26/12,IF(C32="Twice a Month",B32*24/12,IF(C32="Semi-Annual",B32*2/12,IF(C32="Quarterly",B32*4/12,IF(C32="Yearly",B32/12,B32)))))))</f>
        <v>0</v>
      </c>
      <c r="E32" s="10" t="n">
        <v>0</v>
      </c>
      <c r="F32" s="11" t="s">
        <v>7</v>
      </c>
      <c r="G32" s="4" t="n">
        <f aca="false">IF(E32=0,0,IF(F32="Weekly",E32*52/12,IF(F32="Biweekly",E32*26/12,IF(F32="Twice a Month",E32*24/12,IF(F32="Semi-Annual",E32*2/12,IF(F32="Quarterly",E32*4/12,IF(F32="Yearly",E32/12,E32)))))))</f>
        <v>0</v>
      </c>
      <c r="H32" s="11" t="s">
        <v>30</v>
      </c>
      <c r="I32" s="4" t="n">
        <f aca="false">D32-G32</f>
        <v>0</v>
      </c>
    </row>
    <row r="33" customFormat="false" ht="15" hidden="false" customHeight="true" outlineLevel="0" collapsed="false">
      <c r="A33" s="9" t="s">
        <v>32</v>
      </c>
      <c r="B33" s="10" t="n">
        <v>0</v>
      </c>
      <c r="C33" s="13" t="s">
        <v>7</v>
      </c>
      <c r="D33" s="4" t="n">
        <f aca="false">IF(B33=0,0,IF(C33="Weekly",B33*52/12,IF(C33="Biweekly",B33*26/12,IF(C33="Twice a Month",B33*24/12,IF(C33="Semi-Annual",B33*2/12,IF(C33="Quarterly",B33*4/12,IF(C33="Yearly",B33/12,B33)))))))</f>
        <v>0</v>
      </c>
      <c r="E33" s="10" t="n">
        <v>0</v>
      </c>
      <c r="F33" s="11" t="s">
        <v>7</v>
      </c>
      <c r="G33" s="4" t="n">
        <f aca="false">IF(E33=0,0,IF(F33="Weekly",E33*52/12,IF(F33="Biweekly",E33*26/12,IF(F33="Twice a Month",E33*24/12,IF(F33="Semi-Annual",E33*2/12,IF(F33="Quarterly",E33*4/12,IF(F33="Yearly",E33/12,E33)))))))</f>
        <v>0</v>
      </c>
      <c r="H33" s="11" t="s">
        <v>18</v>
      </c>
      <c r="I33" s="4" t="n">
        <f aca="false">D33-G33</f>
        <v>0</v>
      </c>
    </row>
    <row r="34" customFormat="false" ht="15" hidden="false" customHeight="true" outlineLevel="0" collapsed="false">
      <c r="A34" s="9" t="s">
        <v>33</v>
      </c>
      <c r="B34" s="10" t="n">
        <v>0</v>
      </c>
      <c r="C34" s="13" t="s">
        <v>7</v>
      </c>
      <c r="D34" s="4" t="n">
        <f aca="false">IF(B34=0,0,IF(C34="Weekly",B34*52/12,IF(C34="Biweekly",B34*26/12,IF(C34="Twice a Month",B34*24/12,IF(C34="Semi-Annual",B34*2/12,IF(C34="Quarterly",B34*4/12,IF(C34="Yearly",B34/12,B34)))))))</f>
        <v>0</v>
      </c>
      <c r="E34" s="10" t="n">
        <v>0</v>
      </c>
      <c r="F34" s="11" t="s">
        <v>7</v>
      </c>
      <c r="G34" s="4" t="n">
        <f aca="false">IF(E34=0,0,IF(F34="Weekly",E34*52/12,IF(F34="Biweekly",E34*26/12,IF(F34="Twice a Month",E34*24/12,IF(F34="Semi-Annual",E34*2/12,IF(F34="Quarterly",E34*4/12,IF(F34="Yearly",E34/12,E34)))))))</f>
        <v>0</v>
      </c>
      <c r="H34" s="11" t="s">
        <v>18</v>
      </c>
      <c r="I34" s="4" t="n">
        <f aca="false">D34-G34</f>
        <v>0</v>
      </c>
    </row>
    <row r="35" customFormat="false" ht="15" hidden="false" customHeight="true" outlineLevel="0" collapsed="false">
      <c r="A35" s="9" t="s">
        <v>34</v>
      </c>
      <c r="B35" s="10" t="n">
        <v>0</v>
      </c>
      <c r="C35" s="13" t="s">
        <v>7</v>
      </c>
      <c r="D35" s="4" t="n">
        <f aca="false">IF(B35=0,0,IF(C35="Weekly",B35*52/12,IF(C35="Biweekly",B35*26/12,IF(C35="Twice a Month",B35*24/12,IF(C35="Semi-Annual",B35*2/12,IF(C35="Quarterly",B35*4/12,IF(C35="Yearly",B35/12,B35)))))))</f>
        <v>0</v>
      </c>
      <c r="E35" s="10" t="n">
        <v>0</v>
      </c>
      <c r="F35" s="11" t="s">
        <v>7</v>
      </c>
      <c r="G35" s="4" t="n">
        <f aca="false">IF(E35=0,0,IF(F35="Weekly",E35*52/12,IF(F35="Biweekly",E35*26/12,IF(F35="Twice a Month",E35*24/12,IF(F35="Semi-Annual",E35*2/12,IF(F35="Quarterly",E35*4/12,IF(F35="Yearly",E35/12,E35)))))))</f>
        <v>0</v>
      </c>
      <c r="H35" s="11" t="s">
        <v>18</v>
      </c>
      <c r="I35" s="4" t="n">
        <f aca="false">D35-G35</f>
        <v>0</v>
      </c>
    </row>
    <row r="36" customFormat="false" ht="15" hidden="false" customHeight="true" outlineLevel="0" collapsed="false">
      <c r="A36" s="9" t="s">
        <v>35</v>
      </c>
      <c r="B36" s="10" t="n">
        <v>0</v>
      </c>
      <c r="C36" s="13" t="s">
        <v>7</v>
      </c>
      <c r="D36" s="4" t="n">
        <f aca="false">IF(B36=0,0,IF(C36="Weekly",B36*52/12,IF(C36="Biweekly",B36*26/12,IF(C36="Twice a Month",B36*24/12,IF(C36="Semi-Annual",B36*2/12,IF(C36="Quarterly",B36*4/12,IF(C36="Yearly",B36/12,B36)))))))</f>
        <v>0</v>
      </c>
      <c r="E36" s="10" t="n">
        <v>0</v>
      </c>
      <c r="F36" s="11" t="s">
        <v>7</v>
      </c>
      <c r="G36" s="4" t="n">
        <f aca="false">IF(E36=0,0,IF(F36="Weekly",E36*52/12,IF(F36="Biweekly",E36*26/12,IF(F36="Twice a Month",E36*24/12,IF(F36="Semi-Annual",E36*2/12,IF(F36="Quarterly",E36*4/12,IF(F36="Yearly",E36/12,E36)))))))</f>
        <v>0</v>
      </c>
      <c r="H36" s="11" t="s">
        <v>18</v>
      </c>
      <c r="I36" s="4" t="n">
        <f aca="false">D36-G36</f>
        <v>0</v>
      </c>
    </row>
    <row r="37" customFormat="false" ht="15" hidden="false" customHeight="true" outlineLevel="0" collapsed="false">
      <c r="A37" s="9" t="s">
        <v>36</v>
      </c>
      <c r="B37" s="10" t="n">
        <v>0</v>
      </c>
      <c r="C37" s="13" t="s">
        <v>7</v>
      </c>
      <c r="D37" s="4" t="n">
        <f aca="false">IF(B37=0,0,IF(C37="Weekly",B37*52/12,IF(C37="Biweekly",B37*26/12,IF(C37="Twice a Month",B37*24/12,IF(C37="Semi-Annual",B37*2/12,IF(C37="Quarterly",B37*4/12,IF(C37="Yearly",B37/12,B37)))))))</f>
        <v>0</v>
      </c>
      <c r="E37" s="10" t="n">
        <v>0</v>
      </c>
      <c r="F37" s="11" t="s">
        <v>7</v>
      </c>
      <c r="G37" s="4" t="n">
        <f aca="false">IF(E37=0,0,IF(F37="Weekly",E37*52/12,IF(F37="Biweekly",E37*26/12,IF(F37="Twice a Month",E37*24/12,IF(F37="Semi-Annual",E37*2/12,IF(F37="Quarterly",E37*4/12,IF(F37="Yearly",E37/12,E37)))))))</f>
        <v>0</v>
      </c>
      <c r="H37" s="11" t="s">
        <v>18</v>
      </c>
      <c r="I37" s="4" t="n">
        <f aca="false">D37-G37</f>
        <v>0</v>
      </c>
    </row>
    <row r="38" customFormat="false" ht="15" hidden="false" customHeight="true" outlineLevel="0" collapsed="false">
      <c r="A38" s="9" t="s">
        <v>37</v>
      </c>
      <c r="B38" s="10" t="n">
        <v>0</v>
      </c>
      <c r="C38" s="13" t="s">
        <v>7</v>
      </c>
      <c r="D38" s="4" t="n">
        <f aca="false">IF(B38=0,0,IF(C38="Weekly",B38*52/12,IF(C38="Biweekly",B38*26/12,IF(C38="Twice a Month",B38*24/12,IF(C38="Semi-Annual",B38*2/12,IF(C38="Quarterly",B38*4/12,IF(C38="Yearly",B38/12,B38)))))))</f>
        <v>0</v>
      </c>
      <c r="E38" s="10" t="n">
        <v>0</v>
      </c>
      <c r="F38" s="11" t="s">
        <v>7</v>
      </c>
      <c r="G38" s="4" t="n">
        <f aca="false">IF(E38=0,0,IF(F38="Weekly",E38*52/12,IF(F38="Biweekly",E38*26/12,IF(F38="Twice a Month",E38*24/12,IF(F38="Semi-Annual",E38*2/12,IF(F38="Quarterly",E38*4/12,IF(F38="Yearly",E38/12,E38)))))))</f>
        <v>0</v>
      </c>
      <c r="H38" s="11" t="s">
        <v>18</v>
      </c>
      <c r="I38" s="4" t="n">
        <f aca="false">D38-G38</f>
        <v>0</v>
      </c>
    </row>
    <row r="39" customFormat="false" ht="15" hidden="false" customHeight="true" outlineLevel="0" collapsed="false">
      <c r="A39" s="14" t="s">
        <v>38</v>
      </c>
      <c r="B39" s="15"/>
      <c r="C39" s="15"/>
      <c r="D39" s="15" t="n">
        <f aca="false">SUM(D20:D38)</f>
        <v>0</v>
      </c>
      <c r="E39" s="15"/>
      <c r="F39" s="14"/>
      <c r="G39" s="15" t="n">
        <f aca="false">SUM(G20:G38)</f>
        <v>0</v>
      </c>
      <c r="H39" s="14"/>
      <c r="I39" s="15" t="n">
        <f aca="false">D39-G39</f>
        <v>0</v>
      </c>
    </row>
    <row r="40" customFormat="false" ht="15" hidden="false" customHeight="true" outlineLevel="0" collapsed="false">
      <c r="A40" s="16"/>
      <c r="B40" s="16"/>
      <c r="C40" s="16"/>
      <c r="D40" s="16"/>
      <c r="E40" s="16"/>
      <c r="F40" s="16"/>
      <c r="G40" s="16"/>
      <c r="H40" s="16"/>
      <c r="I40" s="16"/>
    </row>
    <row r="41" customFormat="false" ht="15" hidden="false" customHeight="true" outlineLevel="0" collapsed="false">
      <c r="A41" s="16"/>
      <c r="B41" s="16"/>
      <c r="C41" s="16"/>
      <c r="D41" s="16"/>
      <c r="E41" s="16"/>
      <c r="F41" s="16"/>
      <c r="G41" s="16"/>
      <c r="H41" s="16"/>
      <c r="I41" s="16"/>
    </row>
    <row r="42" customFormat="false" ht="15" hidden="false" customHeight="true" outlineLevel="0" collapsed="false">
      <c r="A42" s="16" t="s">
        <v>39</v>
      </c>
      <c r="B42" s="4" t="n">
        <f aca="false">B3-D39</f>
        <v>0</v>
      </c>
      <c r="C42" s="16"/>
      <c r="D42" s="16"/>
      <c r="E42" s="16"/>
      <c r="F42" s="16"/>
      <c r="G42" s="16"/>
      <c r="H42" s="16"/>
      <c r="I42" s="16"/>
    </row>
    <row r="43" customFormat="false" ht="15" hidden="false" customHeight="false" outlineLevel="0" collapsed="false">
      <c r="A43" s="16" t="s">
        <v>40</v>
      </c>
      <c r="B43" s="4" t="n">
        <f aca="false">B3-G39</f>
        <v>0</v>
      </c>
      <c r="C43" s="16"/>
      <c r="D43" s="16"/>
      <c r="E43" s="16"/>
      <c r="F43" s="16"/>
      <c r="G43" s="16"/>
      <c r="H43" s="16"/>
      <c r="I43" s="16"/>
    </row>
    <row r="44" customFormat="false" ht="15" hidden="false" customHeight="false" outlineLevel="0" collapsed="false">
      <c r="A44" s="16" t="s">
        <v>41</v>
      </c>
      <c r="B44" s="17" t="n">
        <f aca="false">IF(B3=0,0,SUMIF(H20:H38,"Y",D20:D38)/B3)</f>
        <v>0</v>
      </c>
      <c r="C44" s="16"/>
      <c r="D44" s="16"/>
      <c r="E44" s="16"/>
      <c r="F44" s="16"/>
      <c r="G44" s="16"/>
      <c r="H44" s="16"/>
      <c r="I44" s="16"/>
    </row>
    <row r="45" customFormat="false" ht="15" hidden="false" customHeight="false" outlineLevel="0" collapsed="false">
      <c r="A45" s="16" t="s">
        <v>42</v>
      </c>
      <c r="B45" s="17" t="n">
        <f aca="false">IF(B3=0,0,SUMIF(H20:H38,"Y",G20:G38)/B3)</f>
        <v>0</v>
      </c>
      <c r="C45" s="16"/>
      <c r="D45" s="16"/>
      <c r="E45" s="16"/>
      <c r="F45" s="16"/>
      <c r="G45" s="16"/>
      <c r="H45" s="16"/>
      <c r="I45" s="16"/>
    </row>
    <row r="46" customFormat="false" ht="15" hidden="false" customHeight="false" outlineLevel="0" collapsed="false">
      <c r="A46" s="16"/>
      <c r="B46" s="16"/>
      <c r="C46" s="16"/>
      <c r="D46" s="16"/>
      <c r="E46" s="16"/>
      <c r="F46" s="16"/>
      <c r="G46" s="16"/>
      <c r="H46" s="16"/>
      <c r="I46" s="16"/>
    </row>
    <row r="47" customFormat="false" ht="15" hidden="false" customHeight="false" outlineLevel="0" collapsed="false">
      <c r="A47" s="16"/>
      <c r="B47" s="16"/>
      <c r="C47" s="16"/>
      <c r="D47" s="16"/>
      <c r="E47" s="16"/>
      <c r="F47" s="16"/>
      <c r="G47" s="16"/>
      <c r="H47" s="16"/>
      <c r="I47" s="16"/>
    </row>
  </sheetData>
  <sheetProtection sheet="true" formatColumns="false" insertRows="false"/>
  <mergeCells count="1">
    <mergeCell ref="A1:F1"/>
  </mergeCells>
  <dataValidations count="5">
    <dataValidation allowBlank="true" errorStyle="stop" operator="greaterThanOrEqual" showDropDown="false" showErrorMessage="true" showInputMessage="true" sqref="B6:B15 B20:B38 E20:E38" type="decimal">
      <formula1>0</formula1>
      <formula2>0</formula2>
    </dataValidation>
    <dataValidation allowBlank="true" errorStyle="stop" operator="between" showDropDown="false" showErrorMessage="true" showInputMessage="true" sqref="C6:C15" type="list">
      <formula1>"Monthly,Weekly,Biweekly,Twice a Month,Quarterly,Semi-Annual,Yearly"</formula1>
      <formula2>0</formula2>
    </dataValidation>
    <dataValidation allowBlank="true" errorStyle="stop" operator="between" showDropDown="false" showErrorMessage="true" showInputMessage="true" sqref="C20:C38" type="list">
      <formula1>"Monthly,Weekly,Biweekly,Twice a Month,Quarterly,Semi-Annual,Yearly"</formula1>
      <formula2>0</formula2>
    </dataValidation>
    <dataValidation allowBlank="true" errorStyle="stop" operator="between" showDropDown="false" showErrorMessage="true" showInputMessage="true" sqref="F20:F38" type="list">
      <formula1>"Monthly,Weekly,Biweekly,Twice a Month,Quarterly,Semi-Annual,Yearly"</formula1>
      <formula2>0</formula2>
    </dataValidation>
    <dataValidation allowBlank="true" errorStyle="stop" operator="between" showDropDown="false" showErrorMessage="true" showInputMessage="true" sqref="H20:H38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92"/>
  </cols>
  <sheetData>
    <row r="1" customFormat="false" ht="21.75" hidden="false" customHeight="true" outlineLevel="0" collapsed="false">
      <c r="A1" s="2" t="s">
        <v>43</v>
      </c>
      <c r="B1" s="2"/>
    </row>
    <row r="2" customFormat="false" ht="15" hidden="false" customHeight="true" outlineLevel="0" collapsed="false">
      <c r="A2" s="3"/>
      <c r="B2" s="3"/>
    </row>
    <row r="3" customFormat="false" ht="27.75" hidden="false" customHeight="true" outlineLevel="0" collapsed="false">
      <c r="A3" s="18" t="s">
        <v>44</v>
      </c>
      <c r="B3" s="19" t="s">
        <v>45</v>
      </c>
    </row>
    <row r="4" customFormat="false" ht="15" hidden="false" customHeight="true" outlineLevel="0" collapsed="false">
      <c r="A4" s="18" t="s">
        <v>46</v>
      </c>
      <c r="B4" s="19" t="s">
        <v>47</v>
      </c>
    </row>
    <row r="5" customFormat="false" ht="15" hidden="false" customHeight="true" outlineLevel="0" collapsed="false">
      <c r="A5" s="18" t="s">
        <v>48</v>
      </c>
      <c r="B5" s="19" t="s">
        <v>49</v>
      </c>
    </row>
    <row r="6" customFormat="false" ht="15" hidden="false" customHeight="true" outlineLevel="0" collapsed="false">
      <c r="A6" s="18" t="s">
        <v>50</v>
      </c>
      <c r="B6" s="19" t="s">
        <v>51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2026-10-08T13:10:55Z</dcterms:created>
  <dc:creator>openpyxl</dc:creator>
  <dc:description/>
  <dc:language>en-US</dc:language>
  <cp:lastModifiedBy/>
  <dcterms:modified xsi:type="dcterms:W3CDTF">2026-10-08T13:34:50Z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